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6-１" sheetId="1" r:id="rId1"/>
  </sheets>
  <externalReferences>
    <externalReference r:id="rId2"/>
  </externalReferences>
  <definedNames>
    <definedName name="_xlnm._FilterDatabase" localSheetId="0" hidden="1">'様式6-１'!$A$4:$O$27</definedName>
    <definedName name="_xlnm.Print_Area" localSheetId="0">'様式6-１'!$A$1:$O$27</definedName>
    <definedName name="_xlnm.Print_Titles" localSheetId="0">'様式6-１'!$3:$4</definedName>
    <definedName name="公益法人の区分">[1]Sheet1!$A$2:$A$5</definedName>
    <definedName name="所管の区分">[1]Sheet1!$B$2:$B$3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6" i="1"/>
</calcChain>
</file>

<file path=xl/sharedStrings.xml><?xml version="1.0" encoding="utf-8"?>
<sst xmlns="http://schemas.openxmlformats.org/spreadsheetml/2006/main" count="237" uniqueCount="120">
  <si>
    <t>※公益法人の区分において、「公財」は、「公益財団法人」、「公社」は「公益社団法人」、「特財」は、「特例財団法人」、「特社」は「特例社団法人」をいう。</t>
    <phoneticPr fontId="3"/>
  </si>
  <si>
    <t>無</t>
    <rPh sb="0" eb="1">
      <t>ナシ</t>
    </rPh>
    <phoneticPr fontId="3"/>
  </si>
  <si>
    <t>平成26年度の契約制度改正により、この業務の発注については一般競争入札を導入し競争性を高める取り込みを実施しているが、本業務については、１者しか参加をしなかった。</t>
    <rPh sb="36" eb="38">
      <t>ドウニュウ</t>
    </rPh>
    <phoneticPr fontId="3"/>
  </si>
  <si>
    <t>-</t>
    <phoneticPr fontId="3"/>
  </si>
  <si>
    <t>国認定</t>
    <rPh sb="0" eb="1">
      <t>クニ</t>
    </rPh>
    <rPh sb="1" eb="3">
      <t>ニンテイ</t>
    </rPh>
    <phoneticPr fontId="3"/>
  </si>
  <si>
    <t>公財</t>
    <rPh sb="0" eb="1">
      <t>コウ</t>
    </rPh>
    <rPh sb="1" eb="2">
      <t>ザイ</t>
    </rPh>
    <phoneticPr fontId="3"/>
  </si>
  <si>
    <t>一般競争入札
（総合評価方式）</t>
    <rPh sb="12" eb="14">
      <t>ホウシキ</t>
    </rPh>
    <phoneticPr fontId="3"/>
  </si>
  <si>
    <t>公益財団法人　
防衛基盤整備協会
東京都新宿区本塩町21番地
2011105005402</t>
    <rPh sb="0" eb="2">
      <t>コウエキ</t>
    </rPh>
    <rPh sb="2" eb="6">
      <t>ザイダンホウジン</t>
    </rPh>
    <rPh sb="8" eb="10">
      <t>ボウエイ</t>
    </rPh>
    <rPh sb="10" eb="12">
      <t>キバン</t>
    </rPh>
    <rPh sb="12" eb="14">
      <t>セイビ</t>
    </rPh>
    <rPh sb="14" eb="16">
      <t>キョウカイ</t>
    </rPh>
    <rPh sb="28" eb="30">
      <t>バンチ</t>
    </rPh>
    <phoneticPr fontId="3"/>
  </si>
  <si>
    <t>支出負担行為担当官　
南関東防衛局長　
丸井　博
神奈川県横浜市中区北仲通5-57</t>
  </si>
  <si>
    <t>富士地区(27)防衛施設整備監理業務
富士地区
H28.3.23～H29.3.31</t>
    <rPh sb="19" eb="21">
      <t>フジ</t>
    </rPh>
    <rPh sb="21" eb="23">
      <t>チク</t>
    </rPh>
    <phoneticPr fontId="3"/>
  </si>
  <si>
    <t>防衛省</t>
    <rPh sb="0" eb="3">
      <t>ボウエイショウ</t>
    </rPh>
    <phoneticPr fontId="3"/>
  </si>
  <si>
    <t>有</t>
    <rPh sb="0" eb="1">
      <t>ア</t>
    </rPh>
    <phoneticPr fontId="3"/>
  </si>
  <si>
    <t>-</t>
    <phoneticPr fontId="3"/>
  </si>
  <si>
    <t>南関東防衛局（２７）防衛施設技術審査支援業務
南関東防衛局
H27.8.3～H28.3.15</t>
    <rPh sb="23" eb="26">
      <t>ミナミカントウ</t>
    </rPh>
    <rPh sb="26" eb="28">
      <t>ボウエイ</t>
    </rPh>
    <rPh sb="28" eb="29">
      <t>キョク</t>
    </rPh>
    <phoneticPr fontId="3"/>
  </si>
  <si>
    <t>支出負担行為担当官
中国四国防衛局長　
芹澤　清
広島市中区上八丁堀6-30</t>
  </si>
  <si>
    <t>中国四国防衛局（２７）防衛施設技術審査支援業務
中国四国防衛局
H27.7.22～H28.3.11</t>
    <rPh sb="24" eb="26">
      <t>チュウゴク</t>
    </rPh>
    <rPh sb="26" eb="28">
      <t>シコク</t>
    </rPh>
    <rPh sb="28" eb="30">
      <t>ボウエイ</t>
    </rPh>
    <rPh sb="30" eb="31">
      <t>キョク</t>
    </rPh>
    <phoneticPr fontId="3"/>
  </si>
  <si>
    <t>無</t>
  </si>
  <si>
    <t>本業務は、工事施工中及び完成後の船舶の航行安全確保といった政策目的の達成のために必要な支出であるが、今後は競争性の向上・確保に向けた見直しを行うこととし、引き続き一者応札の解消に取り組むものとする。
また、総合評価方式における提案書の審査等においては公平性・公正性の確保が十分に図られており、問題はない。
なお、本業務は平成２８年度で終了する事業である。</t>
  </si>
  <si>
    <t>公社</t>
  </si>
  <si>
    <t>公益社団法人神戸海難防止研究会
兵庫県神戸市中央区海岸通５
（法人番号：9140005020285）</t>
  </si>
  <si>
    <t>分任支出負担行為担当官　四国地方整備局　徳島河川国道事務所長　竹島　睦
徳島河川国道事務所　徳島県徳島市上吉野町３丁目３５</t>
  </si>
  <si>
    <t>平成２７年度　新町川における船舶の航行安全検討業務
徳島河川国道事務所
平成28年1月15日から
平成28年3月31日まで
土木関係建設コンサルタント業務</t>
  </si>
  <si>
    <t>国土交通省</t>
    <rPh sb="0" eb="2">
      <t>コクド</t>
    </rPh>
    <rPh sb="2" eb="5">
      <t>コウツウショウ</t>
    </rPh>
    <phoneticPr fontId="1"/>
  </si>
  <si>
    <t>有</t>
  </si>
  <si>
    <t>本業務は、安全対策を検討する委員会の設置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</si>
  <si>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最終予定価格は11,708,107円、最終契約金額は11,426,400円</t>
  </si>
  <si>
    <t>公益社団法人瀬戸内海海上安全協会
広島県広島市南区的場町１－３－６
（法人番号：2240005012774）</t>
  </si>
  <si>
    <t>分任支出負担行為担当官
四国地方整備局
高松港湾・空港整備事務所長
廣松　　新
高松港湾・空港整備事務所
香川県高松市浜ノ町７２－９</t>
  </si>
  <si>
    <t>備讃瀬戸航路航行安全対策検討業務
-
H27.10.30～Ｈ28.3.15
建設コンサルタント等</t>
  </si>
  <si>
    <t>本業務は、安全対策を検討する委員会の設置といった政策目的の達成のために必要な支出であるが、これまで入札参加条件等の見直しを行うなど、競争性を高める取り組みを実施してきているが、未だ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</si>
  <si>
    <t>最終予定価格は14,675,774円、最終契約金額は14,472,000円</t>
  </si>
  <si>
    <t>分任支出負担行為担当官　四国地方整備局松山港湾・空港整備事務所長　平野　智
松山港湾・空港整備事務所
愛媛県松山市海岸通2426-1</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ヒラノ</t>
    </rPh>
    <rPh sb="36" eb="37">
      <t>サトシ</t>
    </rPh>
    <rPh sb="51" eb="54">
      <t>エヒメケン</t>
    </rPh>
    <rPh sb="54" eb="57">
      <t>マツヤマシ</t>
    </rPh>
    <rPh sb="57" eb="59">
      <t>カイガン</t>
    </rPh>
    <rPh sb="59" eb="60">
      <t>トオリ</t>
    </rPh>
    <phoneticPr fontId="5"/>
  </si>
  <si>
    <t>東予港中央地区航行安全対策検討業務
－
H27.9.29～H28.3.11
建設コンサルタント等</t>
  </si>
  <si>
    <t>本業務は、港湾工事における船舶の安全確保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</si>
  <si>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最終予定価格は30,299,626円、最終契約金額は28,188,000円</t>
  </si>
  <si>
    <t>公益社団法人西部海難防止協会
北九州市門司区港町７－８
（法人番号：5290805003008）</t>
  </si>
  <si>
    <t>分任支出負担行為担当官
九州地方整備局　苅田港湾事務所長　下川　義和
苅田港湾事務所
福岡県京都郡苅田町港町28-2　　　　　　　</t>
    <rPh sb="29" eb="31">
      <t>シモカワ</t>
    </rPh>
    <rPh sb="32" eb="34">
      <t>ヨシカズ</t>
    </rPh>
    <phoneticPr fontId="5"/>
  </si>
  <si>
    <t>苅田港航行安全管理業務
－
H27.8.3～H28.3.25
建設コンサルタント等</t>
    <rPh sb="7" eb="9">
      <t>カンリ</t>
    </rPh>
    <phoneticPr fontId="5"/>
  </si>
  <si>
    <t>本業務は、工事施工中の船舶の航行安全確保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</si>
  <si>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最終予定価格は22,274,624円、最終契約金額は22,032,000円</t>
  </si>
  <si>
    <t>備讃瀬戸航路航行安全対策業務
香川県丸亀市広島町
H27.7.16～Ｈ27.10.23
建設コンサルタント等</t>
  </si>
  <si>
    <t>本業務は、直轄工事の安全確保を適正に行う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いる。今後も引き続き同様の取組を実施し、一者応札の解消に取り組むものとする。また、総合評価方式における提案書の審査等においては公平性・公正性の確保が十分に図られており、問題はない。</t>
  </si>
  <si>
    <t>最終予定価格は41,974,218円、最終契約金額は40,932,000円</t>
  </si>
  <si>
    <t>指名競争入札
（総合評価方式）</t>
    <rPh sb="12" eb="14">
      <t>ホウシキ</t>
    </rPh>
    <phoneticPr fontId="3"/>
  </si>
  <si>
    <t>公益社団法人神戸海難防止研究会
神戸市中央区海岸通5番地
（法人番号：9140005020285）</t>
  </si>
  <si>
    <t>分任支出負担行為担当官
近畿地方整備局神戸港湾事務所長
佐藤　敬
近畿地方整備局神戸港湾事務所
神戸市中央区小野浜町7番30号</t>
    <rPh sb="0" eb="2">
      <t>ブンニン</t>
    </rPh>
    <rPh sb="19" eb="21">
      <t>コウベ</t>
    </rPh>
    <rPh sb="21" eb="23">
      <t>コウワン</t>
    </rPh>
    <rPh sb="23" eb="25">
      <t>ジム</t>
    </rPh>
    <rPh sb="25" eb="27">
      <t>ショチョウ</t>
    </rPh>
    <rPh sb="28" eb="30">
      <t>サトウ</t>
    </rPh>
    <rPh sb="31" eb="32">
      <t>タカシ</t>
    </rPh>
    <rPh sb="40" eb="42">
      <t>コウベ</t>
    </rPh>
    <rPh sb="42" eb="44">
      <t>コウワン</t>
    </rPh>
    <rPh sb="44" eb="46">
      <t>ジム</t>
    </rPh>
    <rPh sb="46" eb="47">
      <t>ショ</t>
    </rPh>
    <rPh sb="54" eb="58">
      <t>オノハマチョウ</t>
    </rPh>
    <rPh sb="59" eb="60">
      <t>バン</t>
    </rPh>
    <rPh sb="62" eb="63">
      <t>ゴウ</t>
    </rPh>
    <phoneticPr fontId="5"/>
  </si>
  <si>
    <t>神戸港ポートアイランド(第2期)地区航路(-16m)第六南防波堤撤去工事に伴う航行安全情報管理業務
－
H27.7.6～H28.3.28
建設コンサルタント等</t>
    <rPh sb="0" eb="3">
      <t>コウベコウ</t>
    </rPh>
    <rPh sb="12" eb="13">
      <t>ダイ</t>
    </rPh>
    <rPh sb="14" eb="15">
      <t>キ</t>
    </rPh>
    <rPh sb="16" eb="18">
      <t>チク</t>
    </rPh>
    <rPh sb="18" eb="20">
      <t>コウロ</t>
    </rPh>
    <rPh sb="26" eb="28">
      <t>ダイロク</t>
    </rPh>
    <rPh sb="28" eb="29">
      <t>ミナミ</t>
    </rPh>
    <rPh sb="29" eb="32">
      <t>ボウハテイ</t>
    </rPh>
    <rPh sb="32" eb="34">
      <t>テッキョ</t>
    </rPh>
    <rPh sb="34" eb="36">
      <t>コウジ</t>
    </rPh>
    <rPh sb="37" eb="38">
      <t>トモナ</t>
    </rPh>
    <rPh sb="39" eb="41">
      <t>コウコウ</t>
    </rPh>
    <rPh sb="41" eb="43">
      <t>アンゼン</t>
    </rPh>
    <rPh sb="43" eb="45">
      <t>ジョウホウ</t>
    </rPh>
    <rPh sb="45" eb="47">
      <t>カンリ</t>
    </rPh>
    <rPh sb="47" eb="49">
      <t>ギョウム</t>
    </rPh>
    <phoneticPr fontId="5"/>
  </si>
  <si>
    <t>本業務は、歴史的経緯のある河川施設の整備の把握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Ph sb="59" eb="60">
      <t>トウ</t>
    </rPh>
    <phoneticPr fontId="2"/>
  </si>
  <si>
    <t>最終予定価格は25,520,400円、最終契約金額は25,214,760円</t>
  </si>
  <si>
    <t>公財</t>
  </si>
  <si>
    <t>公益財団法人河川財団
東京都中央区日本橋小伝馬町１１－９  
（法人番号：9010005000135）</t>
  </si>
  <si>
    <t>分任支出負担行為担当官中部地方整備局木曽川下流河川事務所長_x000D_
澁谷　慎一
桑名市大字福島４６５</t>
    <rPh sb="18" eb="21">
      <t>キソガワ</t>
    </rPh>
    <rPh sb="21" eb="23">
      <t>カリュウ</t>
    </rPh>
    <rPh sb="31" eb="33">
      <t>シブヤ</t>
    </rPh>
    <rPh sb="34" eb="36">
      <t>シンイチ</t>
    </rPh>
    <phoneticPr fontId="3"/>
  </si>
  <si>
    <t>平成２７年度　木曽三川歴史的河川施設調査業務
平成27年6月26日～平成28年3月18日
土木関係建設コンサルタント業務</t>
    <rPh sb="23" eb="25">
      <t>ヘイセイ</t>
    </rPh>
    <rPh sb="27" eb="28">
      <t>ネン</t>
    </rPh>
    <rPh sb="29" eb="30">
      <t>ガツ</t>
    </rPh>
    <rPh sb="32" eb="33">
      <t>ニチ</t>
    </rPh>
    <rPh sb="34" eb="36">
      <t>ヘイセイ</t>
    </rPh>
    <rPh sb="38" eb="39">
      <t>ネン</t>
    </rPh>
    <rPh sb="40" eb="41">
      <t>ガツ</t>
    </rPh>
    <rPh sb="43" eb="44">
      <t>ニチ</t>
    </rPh>
    <rPh sb="45" eb="47">
      <t>ドボク</t>
    </rPh>
    <rPh sb="47" eb="49">
      <t>カンケイ</t>
    </rPh>
    <rPh sb="49" eb="51">
      <t>ケンセツ</t>
    </rPh>
    <rPh sb="58" eb="60">
      <t>ギョウム</t>
    </rPh>
    <phoneticPr fontId="3"/>
  </si>
  <si>
    <t>最終予定価格は29,565,426円、最終契約金額は28,296,000円</t>
  </si>
  <si>
    <t>公社</t>
    <rPh sb="0" eb="2">
      <t>コウシャ</t>
    </rPh>
    <phoneticPr fontId="5"/>
  </si>
  <si>
    <t>公益社団法人瀬戸内海海上安全協会
広島県広島市南区的場町１-３-６ 
（法人番号：2240005012774）</t>
  </si>
  <si>
    <t>分任支出負担行為担当官
中国地方整備局宇部港湾・空港整備事務所長　牧野 武人
山口県宇部市大字妻崎開作３２－１</t>
    <rPh sb="39" eb="42">
      <t>ヤマグチケン</t>
    </rPh>
    <phoneticPr fontId="5"/>
  </si>
  <si>
    <t>徳山下松港新南陽地区航行安全管理業務
山口県周南市臨海町地先
H27.5.18～H28.3.31
建設コンサルタント等</t>
    <rPh sb="49" eb="51">
      <t>ケンセツ</t>
    </rPh>
    <rPh sb="58" eb="59">
      <t>トウ</t>
    </rPh>
    <phoneticPr fontId="5"/>
  </si>
  <si>
    <t>本業務は、港湾工事における船舶の安全確保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また、総合評価方式における提案書の審査等においても公平性・公正性の確保が十分に図られており、問題はない。なお、本業務は平成27年度限りの事業である。</t>
  </si>
  <si>
    <t>最終予定価格は13,602,344円、最終契約金額は13,500,000円</t>
  </si>
  <si>
    <t>分任支出負担行為担当官
中国地方整備局広島港湾・空港整備事務所長　田中 知足
広島県広島市南区宇品海岸１０－２８</t>
    <rPh sb="39" eb="42">
      <t>ヒロシマケン</t>
    </rPh>
    <phoneticPr fontId="5"/>
  </si>
  <si>
    <t>広島港廿日市地区航行安全管理業務
広島県廿日市木材港地先
H27.4.23～H27.10.30
建設コンサルタント等</t>
    <rPh sb="48" eb="50">
      <t>ケンセツ</t>
    </rPh>
    <rPh sb="57" eb="58">
      <t>トウ</t>
    </rPh>
    <phoneticPr fontId="5"/>
  </si>
  <si>
    <t>最終予定価格は59,562,325円、最終契約金額は59,076,000円</t>
  </si>
  <si>
    <t>支出負担行為担当官
九州地方整備局副局長　
鈴木　弘之
九州地方整備局
福岡市博多区博多駅東2-10-7</t>
    <rPh sb="22" eb="24">
      <t>スズキ</t>
    </rPh>
    <rPh sb="25" eb="27">
      <t>ヒロユキ</t>
    </rPh>
    <phoneticPr fontId="5"/>
  </si>
  <si>
    <t>関門航路整備船舶安全管理業務
H27.4.20～H28.3.25
建設コンサルタント等</t>
  </si>
  <si>
    <t>最終予定価格は22,234,188円、最終契約金額は21,600,000円</t>
  </si>
  <si>
    <t>分任支出負担行為担当官　
九州地方整備局博多港湾・空港整備事務所長　森橋　真
九州地方整備局博多港湾・空港整備事務所　
福岡市中央区大手門2-5-33</t>
  </si>
  <si>
    <t>博多港(アイランドシティ地区)整備船舶安全管理業務                   
H27.4.17～H27.10.30
建設コンサルタント等</t>
  </si>
  <si>
    <t>本業務は、港湾工事における船舶の安全確保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なお、本業務は平成28年度で終了する事業である。</t>
  </si>
  <si>
    <t>最終予定価格は24,087,217円、最終契約金額は23,652,000円</t>
  </si>
  <si>
    <t>分任支出負担行為担当官
九州地方整備局　鹿児島港湾・空港整備事務所長　河合　弘泰
鹿児島港湾・空港整備事務所
鹿児島市城南町23-1</t>
  </si>
  <si>
    <t>鹿児島港整備船舶安全管理業務
H27.4.14～H27.10.30
建設コンサルタント等</t>
  </si>
  <si>
    <t>本業務は、河川環境保全管理方策の検討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Ph sb="54" eb="55">
      <t>トウ</t>
    </rPh>
    <phoneticPr fontId="2"/>
  </si>
  <si>
    <t>最終契約金額は30,780,000円</t>
  </si>
  <si>
    <t>公益財団法人日本生態系協会
東京都豊島区西池袋２－３０－２０
（法人番号：最終契約金額は30,780,000円）</t>
  </si>
  <si>
    <t>分任支出負担行為担当官
関東地方整備局
荒川上流河川事務所長　
河村　賢二　
埼玉県川越市新宿町３丁目12番地　</t>
  </si>
  <si>
    <t>Ｈ２７荒川上流管内生態系保全活動検討業務
荒川上流河川事務所管内
H27.4.15～H28.3.25
土木関係建設コンサルタント業務</t>
    <rPh sb="7" eb="9">
      <t>カンナイ</t>
    </rPh>
    <rPh sb="9" eb="12">
      <t>セイタイケイ</t>
    </rPh>
    <phoneticPr fontId="3"/>
  </si>
  <si>
    <t>本業務は、常陸海浜公園の利用満足度等検証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</si>
  <si>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最終契約金額は11,718,000円</t>
  </si>
  <si>
    <t>公益財団法人都市緑化機構
東京都千代田区神田神保町３－２－４田村ビル２階
（法人番号：9010005011405）</t>
  </si>
  <si>
    <t>分任支出負担行為担当官
関東地方整備局国営常陸海浜公園事務所長
黒澤　伸行
茨城県ひたちなか市馬渡字大沼６０５－４</t>
    <rPh sb="0" eb="2">
      <t>ブンニン</t>
    </rPh>
    <rPh sb="2" eb="4">
      <t>シシュツ</t>
    </rPh>
    <rPh sb="4" eb="6">
      <t>フタン</t>
    </rPh>
    <rPh sb="6" eb="8">
      <t>コウイ</t>
    </rPh>
    <rPh sb="8" eb="11">
      <t>タントウカン</t>
    </rPh>
    <rPh sb="12" eb="16">
      <t>カントウチホウ</t>
    </rPh>
    <rPh sb="16" eb="19">
      <t>セイビキョク</t>
    </rPh>
    <rPh sb="19" eb="23">
      <t>コクエイヒタチ</t>
    </rPh>
    <rPh sb="23" eb="25">
      <t>カイヒン</t>
    </rPh>
    <rPh sb="25" eb="27">
      <t>コウエン</t>
    </rPh>
    <rPh sb="27" eb="29">
      <t>ジム</t>
    </rPh>
    <rPh sb="29" eb="31">
      <t>ショチョウ</t>
    </rPh>
    <rPh sb="32" eb="34">
      <t>クロサワ</t>
    </rPh>
    <rPh sb="35" eb="37">
      <t>ノブユキ</t>
    </rPh>
    <rPh sb="38" eb="41">
      <t>イバラキケン</t>
    </rPh>
    <rPh sb="46" eb="47">
      <t>シ</t>
    </rPh>
    <rPh sb="47" eb="49">
      <t>マワタリ</t>
    </rPh>
    <rPh sb="49" eb="50">
      <t>アザ</t>
    </rPh>
    <rPh sb="50" eb="52">
      <t>オオヌマ</t>
    </rPh>
    <phoneticPr fontId="3"/>
  </si>
  <si>
    <t>Ｈ２７国営ひたち海浜公園利用者満足度調査外業務
国営常陸海浜公園事務所管内
H27.4．13～H28.3.31
土木関係建設コンサルタント業務</t>
    <rPh sb="3" eb="5">
      <t>コクエイ</t>
    </rPh>
    <rPh sb="8" eb="10">
      <t>カイヒン</t>
    </rPh>
    <rPh sb="10" eb="12">
      <t>コウエン</t>
    </rPh>
    <rPh sb="12" eb="15">
      <t>リヨウシャ</t>
    </rPh>
    <rPh sb="15" eb="18">
      <t>マンゾクド</t>
    </rPh>
    <rPh sb="18" eb="20">
      <t>チョウサ</t>
    </rPh>
    <rPh sb="20" eb="21">
      <t>ソト</t>
    </rPh>
    <rPh sb="21" eb="23">
      <t>ギョウム</t>
    </rPh>
    <rPh sb="24" eb="26">
      <t>コクエイ</t>
    </rPh>
    <rPh sb="26" eb="28">
      <t>ヒタチ</t>
    </rPh>
    <rPh sb="28" eb="30">
      <t>カイヒン</t>
    </rPh>
    <rPh sb="30" eb="32">
      <t>コウエン</t>
    </rPh>
    <rPh sb="32" eb="35">
      <t>ジムショ</t>
    </rPh>
    <rPh sb="35" eb="37">
      <t>カンナイ</t>
    </rPh>
    <rPh sb="56" eb="58">
      <t>ドボク</t>
    </rPh>
    <rPh sb="58" eb="60">
      <t>カンケイ</t>
    </rPh>
    <rPh sb="60" eb="62">
      <t>ケンセツ</t>
    </rPh>
    <rPh sb="69" eb="71">
      <t>ギョウム</t>
    </rPh>
    <phoneticPr fontId="3"/>
  </si>
  <si>
    <t>最終予定価格は29,857,548円、最終契約金額は27,972,000円</t>
  </si>
  <si>
    <t>分任支出負担行為担当官
九州地方整備局　北九州港湾・空港整備事務所長　中道　正人
北九州港湾・空港整備事務所
北九州市門司区西海岸１－４－４０　　　　　　　</t>
  </si>
  <si>
    <t>北九州港(新門司地区)航行安全管理業務                                
H27.4.9～H28.3.31
建設コンサルタント等</t>
  </si>
  <si>
    <t>本業務は、河川環境の整備と保全といった政策目的の達成のために必要な支出であるが、これまでに入札参加条件等の見直し、十分な契約準備期間の確保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</si>
  <si>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最終予定価格は14,893,200円、最終契約金額は12,614,400円</t>
  </si>
  <si>
    <t>公益財団法人福岡県すこやか健康事業団
福岡県福岡市中央区天神４－１－３２
（法人番号：2290005005245）</t>
  </si>
  <si>
    <t>分任支出負担行為担当官
九州地方整備局　熊本河川国道事務所長　西野　賢治
熊本県熊本市東区西原１丁目１２番１号</t>
  </si>
  <si>
    <t>白川及び緑川水系水質・底質調査業務
白川流域・緑川流域
2015/04/01～2016/03/31
土木関係建設コンサルタント業務</t>
  </si>
  <si>
    <t>本業務は、河川状況の把握及び水環境の把握といった政策目的の達成のために必要な支出であるが、これまでに入札参加条件等の見直し、十分な契約準備期間の確保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</si>
  <si>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最終予定価格は23,814,000円、最終契約金額は20,757,600円</t>
  </si>
  <si>
    <t>分任支出負担行為担当官
九州地方整備局　筑後川河川事務所長　渡部　秀之
福岡県久留米市高野一丁目２番１号</t>
  </si>
  <si>
    <t>平成２７年度　筑後川矢部川採水・水質分析業務
筑後川水系及び矢部川水系
2015/04/01～2016/03/31
土木関係建設コンサルタント業務</t>
    <rPh sb="71" eb="73">
      <t>ギョウム</t>
    </rPh>
    <phoneticPr fontId="3"/>
  </si>
  <si>
    <t>本業務は、那覇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rPh sb="0" eb="1">
      <t>ホン</t>
    </rPh>
    <rPh sb="1" eb="3">
      <t>ギョウム</t>
    </rPh>
    <rPh sb="5" eb="8">
      <t>ナハコウ</t>
    </rPh>
    <rPh sb="8" eb="9">
      <t>ナイ</t>
    </rPh>
    <rPh sb="10" eb="12">
      <t>コウジ</t>
    </rPh>
    <rPh sb="12" eb="14">
      <t>ジッシ</t>
    </rPh>
    <rPh sb="15" eb="16">
      <t>サイ</t>
    </rPh>
    <rPh sb="18" eb="20">
      <t>イッパン</t>
    </rPh>
    <rPh sb="20" eb="22">
      <t>コウコウ</t>
    </rPh>
    <rPh sb="22" eb="24">
      <t>センパク</t>
    </rPh>
    <rPh sb="25" eb="27">
      <t>アンゼン</t>
    </rPh>
    <rPh sb="27" eb="29">
      <t>タイサク</t>
    </rPh>
    <rPh sb="33" eb="35">
      <t>ケントウ</t>
    </rPh>
    <rPh sb="36" eb="37">
      <t>オコナ</t>
    </rPh>
    <rPh sb="44" eb="45">
      <t>ホン</t>
    </rPh>
    <rPh sb="45" eb="47">
      <t>ギョウム</t>
    </rPh>
    <rPh sb="48" eb="50">
      <t>ケントウ</t>
    </rPh>
    <rPh sb="56" eb="58">
      <t>センパク</t>
    </rPh>
    <rPh sb="59" eb="61">
      <t>コウコウ</t>
    </rPh>
    <rPh sb="61" eb="63">
      <t>セイノウ</t>
    </rPh>
    <rPh sb="64" eb="67">
      <t>コウジチュウ</t>
    </rPh>
    <rPh sb="68" eb="70">
      <t>アンゼン</t>
    </rPh>
    <rPh sb="70" eb="72">
      <t>タイサク</t>
    </rPh>
    <rPh sb="76" eb="78">
      <t>ハバヒロ</t>
    </rPh>
    <rPh sb="79" eb="81">
      <t>チシキ</t>
    </rPh>
    <rPh sb="82" eb="84">
      <t>ケイケン</t>
    </rPh>
    <rPh sb="85" eb="86">
      <t>ヨウ</t>
    </rPh>
    <rPh sb="95" eb="97">
      <t>コンゴ</t>
    </rPh>
    <rPh sb="99" eb="100">
      <t>ヒ</t>
    </rPh>
    <rPh sb="101" eb="102">
      <t>ツヅ</t>
    </rPh>
    <rPh sb="103" eb="104">
      <t>オオ</t>
    </rPh>
    <rPh sb="106" eb="108">
      <t>ニュウサツ</t>
    </rPh>
    <rPh sb="108" eb="110">
      <t>サンカ</t>
    </rPh>
    <rPh sb="110" eb="111">
      <t>シャ</t>
    </rPh>
    <rPh sb="112" eb="113">
      <t>ツノ</t>
    </rPh>
    <rPh sb="117" eb="120">
      <t>コウボガタ</t>
    </rPh>
    <rPh sb="121" eb="123">
      <t>キョウソウ</t>
    </rPh>
    <rPh sb="123" eb="125">
      <t>ニュウサツ</t>
    </rPh>
    <rPh sb="126" eb="128">
      <t>ジッシ</t>
    </rPh>
    <rPh sb="135" eb="137">
      <t>ジュウブン</t>
    </rPh>
    <rPh sb="138" eb="140">
      <t>コウボ</t>
    </rPh>
    <rPh sb="140" eb="142">
      <t>キカン</t>
    </rPh>
    <rPh sb="143" eb="145">
      <t>セッテイ</t>
    </rPh>
    <rPh sb="151" eb="153">
      <t>ヨウケン</t>
    </rPh>
    <rPh sb="154" eb="156">
      <t>カンワ</t>
    </rPh>
    <rPh sb="156" eb="157">
      <t>トウ</t>
    </rPh>
    <rPh sb="158" eb="160">
      <t>ケイゾク</t>
    </rPh>
    <rPh sb="162" eb="164">
      <t>キョウソウ</t>
    </rPh>
    <rPh sb="164" eb="165">
      <t>セイ</t>
    </rPh>
    <rPh sb="166" eb="168">
      <t>カクホ</t>
    </rPh>
    <rPh sb="169" eb="170">
      <t>ト</t>
    </rPh>
    <rPh sb="171" eb="172">
      <t>ク</t>
    </rPh>
    <phoneticPr fontId="3"/>
  </si>
  <si>
    <t>公社</t>
    <rPh sb="0" eb="2">
      <t>コウシャ</t>
    </rPh>
    <phoneticPr fontId="3"/>
  </si>
  <si>
    <t>簡易公募型指名競争(総合評価方式)</t>
    <rPh sb="14" eb="16">
      <t>ホウシキ</t>
    </rPh>
    <phoneticPr fontId="3"/>
  </si>
  <si>
    <t>公益社団法人西部海難防止協会
法人番号5290805003008
福岡県北九州市門司区港町7-8</t>
    <rPh sb="0" eb="2">
      <t>コウエキ</t>
    </rPh>
    <rPh sb="2" eb="6">
      <t>シャダンホウジン</t>
    </rPh>
    <rPh sb="15" eb="17">
      <t>ホウジン</t>
    </rPh>
    <rPh sb="17" eb="19">
      <t>バンゴウ</t>
    </rPh>
    <phoneticPr fontId="3"/>
  </si>
  <si>
    <t>分任支出負担行為担当官
内閣府沖縄総合事務局那覇港湾・空港整備事務所長　坂　克人
沖縄県那覇市港町2丁目6番11号</t>
    <rPh sb="13" eb="15">
      <t>ナイカク</t>
    </rPh>
    <rPh sb="15" eb="16">
      <t>フ</t>
    </rPh>
    <rPh sb="37" eb="38">
      <t>サカ</t>
    </rPh>
    <rPh sb="39" eb="40">
      <t>カ</t>
    </rPh>
    <rPh sb="40" eb="41">
      <t>ヒト</t>
    </rPh>
    <phoneticPr fontId="3"/>
  </si>
  <si>
    <t>那覇港船舶航行安全対策検討業務
那覇港湾・空港整備事務所　
H27.8.8～H28.3.31
土木関係建設コンサルタント業務</t>
    <rPh sb="2" eb="3">
      <t>ミナト</t>
    </rPh>
    <rPh sb="3" eb="5">
      <t>センパク</t>
    </rPh>
    <rPh sb="5" eb="7">
      <t>コウコウ</t>
    </rPh>
    <rPh sb="7" eb="9">
      <t>アンゼン</t>
    </rPh>
    <rPh sb="9" eb="11">
      <t>タイサク</t>
    </rPh>
    <rPh sb="11" eb="13">
      <t>ケントウ</t>
    </rPh>
    <rPh sb="13" eb="15">
      <t>ギョウム</t>
    </rPh>
    <phoneticPr fontId="3"/>
  </si>
  <si>
    <t>内閣府</t>
    <rPh sb="0" eb="3">
      <t>ナイカクフ</t>
    </rPh>
    <phoneticPr fontId="3"/>
  </si>
  <si>
    <t>滑走路増設事業の工事施工中において、工事に関する情報、入港船舶に関する情報、気象・海象等に関する情報を迅速に収集、分析した結果を一元的に管理し、これらの情報を必要とする関係者に提供を行い、工事の安全と円滑な遂行及び通航船舶の安全確保を図ることを目的としている。今後についても、引き続き多くの入札参加者を募るために公募型の競争入札を実施することとし、十分な公募期間を設定するとともに要件の緩和等を継続し、競争性の確保に取り組む。</t>
    <rPh sb="0" eb="3">
      <t>カッソウロ</t>
    </rPh>
    <rPh sb="3" eb="5">
      <t>ゾウセツ</t>
    </rPh>
    <rPh sb="5" eb="7">
      <t>ジギョウ</t>
    </rPh>
    <rPh sb="8" eb="10">
      <t>コウジ</t>
    </rPh>
    <rPh sb="10" eb="13">
      <t>セコウチュウ</t>
    </rPh>
    <rPh sb="18" eb="20">
      <t>コウジ</t>
    </rPh>
    <rPh sb="21" eb="22">
      <t>カン</t>
    </rPh>
    <rPh sb="24" eb="26">
      <t>ジョウホウ</t>
    </rPh>
    <rPh sb="27" eb="29">
      <t>ニュウコウ</t>
    </rPh>
    <rPh sb="29" eb="31">
      <t>センパク</t>
    </rPh>
    <rPh sb="32" eb="33">
      <t>カン</t>
    </rPh>
    <rPh sb="35" eb="37">
      <t>ジョウホウ</t>
    </rPh>
    <rPh sb="38" eb="40">
      <t>キショウ</t>
    </rPh>
    <rPh sb="41" eb="43">
      <t>カイショウ</t>
    </rPh>
    <rPh sb="43" eb="44">
      <t>トウ</t>
    </rPh>
    <rPh sb="45" eb="46">
      <t>カン</t>
    </rPh>
    <rPh sb="48" eb="50">
      <t>ジョウホウ</t>
    </rPh>
    <rPh sb="51" eb="53">
      <t>ジンソク</t>
    </rPh>
    <rPh sb="54" eb="56">
      <t>シュウシュウ</t>
    </rPh>
    <rPh sb="57" eb="59">
      <t>ブンセキ</t>
    </rPh>
    <rPh sb="61" eb="63">
      <t>ケッカ</t>
    </rPh>
    <rPh sb="64" eb="67">
      <t>イチゲンテキ</t>
    </rPh>
    <rPh sb="68" eb="70">
      <t>カンリ</t>
    </rPh>
    <rPh sb="76" eb="78">
      <t>ジョウホウ</t>
    </rPh>
    <rPh sb="79" eb="81">
      <t>ヒツヨウ</t>
    </rPh>
    <rPh sb="84" eb="87">
      <t>カンケイシャ</t>
    </rPh>
    <rPh sb="88" eb="90">
      <t>テイキョウ</t>
    </rPh>
    <rPh sb="91" eb="92">
      <t>オコナ</t>
    </rPh>
    <rPh sb="94" eb="96">
      <t>コウジ</t>
    </rPh>
    <rPh sb="97" eb="99">
      <t>アンゼン</t>
    </rPh>
    <rPh sb="100" eb="102">
      <t>エンカツ</t>
    </rPh>
    <rPh sb="103" eb="105">
      <t>スイコウ</t>
    </rPh>
    <rPh sb="105" eb="106">
      <t>オヨ</t>
    </rPh>
    <rPh sb="107" eb="109">
      <t>ツウコウ</t>
    </rPh>
    <rPh sb="109" eb="111">
      <t>センパク</t>
    </rPh>
    <rPh sb="112" eb="114">
      <t>アンゼン</t>
    </rPh>
    <rPh sb="114" eb="116">
      <t>カクホ</t>
    </rPh>
    <rPh sb="117" eb="118">
      <t>ハカ</t>
    </rPh>
    <rPh sb="122" eb="124">
      <t>モクテキ</t>
    </rPh>
    <rPh sb="130" eb="132">
      <t>コンゴ</t>
    </rPh>
    <rPh sb="138" eb="139">
      <t>ヒ</t>
    </rPh>
    <rPh sb="140" eb="141">
      <t>ツヅ</t>
    </rPh>
    <rPh sb="142" eb="143">
      <t>オオ</t>
    </rPh>
    <rPh sb="145" eb="147">
      <t>ニュウサツ</t>
    </rPh>
    <rPh sb="147" eb="149">
      <t>サンカ</t>
    </rPh>
    <rPh sb="149" eb="150">
      <t>シャ</t>
    </rPh>
    <rPh sb="151" eb="152">
      <t>ツノ</t>
    </rPh>
    <rPh sb="156" eb="159">
      <t>コウボガタ</t>
    </rPh>
    <rPh sb="160" eb="162">
      <t>キョウソウ</t>
    </rPh>
    <rPh sb="162" eb="164">
      <t>ニュウサツ</t>
    </rPh>
    <rPh sb="165" eb="167">
      <t>ジッシ</t>
    </rPh>
    <rPh sb="174" eb="176">
      <t>ジュウブン</t>
    </rPh>
    <rPh sb="177" eb="179">
      <t>コウボ</t>
    </rPh>
    <rPh sb="179" eb="181">
      <t>キカン</t>
    </rPh>
    <rPh sb="182" eb="184">
      <t>セッテイ</t>
    </rPh>
    <rPh sb="190" eb="192">
      <t>ヨウケン</t>
    </rPh>
    <rPh sb="193" eb="195">
      <t>カンワ</t>
    </rPh>
    <rPh sb="195" eb="196">
      <t>トウ</t>
    </rPh>
    <rPh sb="197" eb="199">
      <t>ケイゾク</t>
    </rPh>
    <rPh sb="201" eb="203">
      <t>キョウソウ</t>
    </rPh>
    <rPh sb="203" eb="204">
      <t>セイ</t>
    </rPh>
    <rPh sb="205" eb="207">
      <t>カクホ</t>
    </rPh>
    <rPh sb="208" eb="209">
      <t>ト</t>
    </rPh>
    <rPh sb="210" eb="211">
      <t>ク</t>
    </rPh>
    <phoneticPr fontId="3"/>
  </si>
  <si>
    <t>分任支出負担行為担当官
内閣府沖縄総合事務局那覇港湾・空港整備事務所長　坂　克人
沖縄県那覇市港町2丁目6番11号</t>
    <rPh sb="13" eb="15">
      <t>ナイカク</t>
    </rPh>
    <rPh sb="15" eb="16">
      <t>フ</t>
    </rPh>
    <phoneticPr fontId="3"/>
  </si>
  <si>
    <t>那覇空港滑走路増設事業船舶航行安全管理業務
那覇港湾・空港整備事務所　那覇空港新滑走路整備推進室
H27.4.9～H28.3.31
土木関係建設コンサルタント業務</t>
    <rPh sb="11" eb="13">
      <t>センパク</t>
    </rPh>
    <rPh sb="13" eb="15">
      <t>コウコウ</t>
    </rPh>
    <rPh sb="15" eb="17">
      <t>アンゼン</t>
    </rPh>
    <rPh sb="17" eb="19">
      <t>カンリ</t>
    </rPh>
    <rPh sb="35" eb="37">
      <t>ナハ</t>
    </rPh>
    <rPh sb="38" eb="39">
      <t>ミナト</t>
    </rPh>
    <rPh sb="39" eb="40">
      <t>シン</t>
    </rPh>
    <rPh sb="40" eb="43">
      <t>カッソウロ</t>
    </rPh>
    <rPh sb="43" eb="45">
      <t>セイビ</t>
    </rPh>
    <rPh sb="45" eb="48">
      <t>スイシンシツ</t>
    </rPh>
    <phoneticPr fontId="3"/>
  </si>
  <si>
    <t>継続支出の有無</t>
    <rPh sb="0" eb="2">
      <t>ケイゾク</t>
    </rPh>
    <rPh sb="2" eb="4">
      <t>シシュツ</t>
    </rPh>
    <rPh sb="5" eb="7">
      <t>ウム</t>
    </rPh>
    <phoneticPr fontId="3"/>
  </si>
  <si>
    <t>点検結果
（見直す場合はその内容）</t>
    <rPh sb="0" eb="2">
      <t>テンケン</t>
    </rPh>
    <rPh sb="2" eb="4">
      <t>ケッカ</t>
    </rPh>
    <rPh sb="6" eb="8">
      <t>ミナオ</t>
    </rPh>
    <rPh sb="9" eb="11">
      <t>バアイ</t>
    </rPh>
    <rPh sb="14" eb="16">
      <t>ナイヨウ</t>
    </rPh>
    <phoneticPr fontId="3"/>
  </si>
  <si>
    <t>備考</t>
    <rPh sb="0" eb="2">
      <t>ビコウ</t>
    </rPh>
    <phoneticPr fontId="3"/>
  </si>
  <si>
    <t>応札・応募者数</t>
    <phoneticPr fontId="3"/>
  </si>
  <si>
    <t>国認定、都道府県認定の区分</t>
    <rPh sb="1" eb="3">
      <t>ニンテイ</t>
    </rPh>
    <rPh sb="4" eb="8">
      <t>トドウフケン</t>
    </rPh>
    <rPh sb="8" eb="10">
      <t>ニンテイ</t>
    </rPh>
    <phoneticPr fontId="3"/>
  </si>
  <si>
    <t>公益法人の区分</t>
    <rPh sb="0" eb="2">
      <t>コウエキ</t>
    </rPh>
    <rPh sb="2" eb="4">
      <t>ホウジン</t>
    </rPh>
    <rPh sb="5" eb="7">
      <t>クブン</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</si>
  <si>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</si>
  <si>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</si>
  <si>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</si>
  <si>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</si>
  <si>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</si>
  <si>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</si>
  <si>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</si>
  <si>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</si>
  <si>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支出元府省</t>
    <rPh sb="0" eb="2">
      <t>シシュツ</t>
    </rPh>
    <rPh sb="2" eb="3">
      <t>モト</t>
    </rPh>
    <rPh sb="3" eb="5">
      <t>フショウ</t>
    </rPh>
    <phoneticPr fontId="3"/>
  </si>
  <si>
    <t>公益法人に対する競争入札による契約の見直しの状況（公共工事）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</si>
</sst>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11]ggge&quot;年&quot;m&quot;月&quot;d&quot;日&quot;;@"/>
    <numFmt numFmtId="178" formatCode="&quot;¥&quot;#,##0_);[Red]\(&quot;¥&quot;#,##0\)"/>
  </numFmts>
  <fonts count="7"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176" fontId="0" fillId="0" borderId="0" xfId="0" applyNumberFormat="1" applyAlignment="1">
      <alignment horizontal="center" vertical="center"/>
    </xf>
    <xf numFmtId="0" fontId="0" fillId="0" borderId="0" xfId="0" applyAlignment="1">
      <alignment horizontal="right" vertical="center"/>
    </xf>
    <xf numFmtId="177" fontId="0" fillId="0" borderId="0" xfId="0" applyNumberFormat="1" applyAlignment="1">
      <alignment horizontal="right" vertical="center"/>
    </xf>
    <xf numFmtId="0" fontId="0" fillId="0" borderId="0" xfId="0" applyAlignment="1">
      <alignment horizontal="center" vertical="center" wrapText="1"/>
    </xf>
    <xf numFmtId="0" fontId="0" fillId="0" borderId="0" xfId="0" applyBorder="1">
      <alignment vertical="center"/>
    </xf>
    <xf numFmtId="0" fontId="0" fillId="0" borderId="0"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177" fontId="0" fillId="0" borderId="0" xfId="0" applyNumberFormat="1" applyBorder="1" applyAlignment="1">
      <alignment horizontal="right" vertical="center"/>
    </xf>
    <xf numFmtId="0" fontId="4" fillId="0" borderId="0" xfId="0" applyFont="1" applyBorder="1">
      <alignment vertical="center"/>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176" fontId="5" fillId="0" borderId="1" xfId="2" applyNumberFormat="1" applyFont="1" applyBorder="1" applyAlignment="1">
      <alignment horizontal="center" vertical="center"/>
    </xf>
    <xf numFmtId="178" fontId="5" fillId="0" borderId="1" xfId="0" applyNumberFormat="1" applyFont="1" applyBorder="1" applyAlignment="1">
      <alignment horizontal="right" vertical="center"/>
    </xf>
    <xf numFmtId="0" fontId="6" fillId="0" borderId="1" xfId="0" applyFont="1" applyFill="1" applyBorder="1" applyAlignment="1" applyProtection="1">
      <alignment horizontal="center" vertical="center" wrapText="1"/>
      <protection locked="0"/>
    </xf>
    <xf numFmtId="0" fontId="5" fillId="0" borderId="1" xfId="0" applyFont="1" applyBorder="1" applyAlignment="1">
      <alignment vertical="center" wrapText="1"/>
    </xf>
    <xf numFmtId="177" fontId="5" fillId="0" borderId="1" xfId="0" applyNumberFormat="1" applyFont="1" applyFill="1" applyBorder="1" applyAlignment="1" applyProtection="1">
      <alignment horizontal="right" vertical="center"/>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0" fillId="0" borderId="0" xfId="0" applyAlignment="1">
      <alignment vertical="center" wrapText="1"/>
    </xf>
    <xf numFmtId="0" fontId="5" fillId="0" borderId="1" xfId="0"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38" fontId="5" fillId="0" borderId="1" xfId="1" applyFont="1" applyBorder="1" applyAlignment="1">
      <alignment horizontal="right" vertical="center" wrapText="1"/>
    </xf>
    <xf numFmtId="177" fontId="5" fillId="0" borderId="1" xfId="0" applyNumberFormat="1" applyFont="1" applyBorder="1" applyAlignment="1">
      <alignment horizontal="right" vertical="center" wrapText="1"/>
    </xf>
    <xf numFmtId="177" fontId="6" fillId="0" borderId="1" xfId="0" applyNumberFormat="1" applyFont="1" applyFill="1" applyBorder="1" applyAlignment="1">
      <alignment horizontal="right" vertical="center" wrapText="1"/>
    </xf>
    <xf numFmtId="176" fontId="5" fillId="0" borderId="1" xfId="0" applyNumberFormat="1" applyFont="1" applyBorder="1" applyAlignment="1">
      <alignment horizontal="center" vertical="center"/>
    </xf>
    <xf numFmtId="38" fontId="5" fillId="0" borderId="1" xfId="1" applyFont="1" applyBorder="1" applyAlignment="1">
      <alignment horizontal="right" vertical="center"/>
    </xf>
    <xf numFmtId="0" fontId="6" fillId="0" borderId="2"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76" fontId="5" fillId="2" borderId="1"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1002116</xdr:colOff>
      <xdr:row>0</xdr:row>
      <xdr:rowOff>144898</xdr:rowOff>
    </xdr:from>
    <xdr:ext cx="800732" cy="275717"/>
    <xdr:sp macro="" textlink="">
      <xdr:nvSpPr>
        <xdr:cNvPr id="2" name="テキスト ボックス 1"/>
        <xdr:cNvSpPr txBox="1"/>
      </xdr:nvSpPr>
      <xdr:spPr>
        <a:xfrm>
          <a:off x="9603191" y="14489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3%20&#35211;&#30452;&#12375;/02%20&#65314;&#65316;&#65288;&#27096;&#24335;&#65298;&#65289;/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abSelected="1" view="pageBreakPreview" zoomScale="80" zoomScaleNormal="100" zoomScaleSheetLayoutView="80" workbookViewId="0">
      <pane ySplit="4" topLeftCell="A26" activePane="bottomLeft" state="frozen"/>
      <selection pane="bottomLeft" activeCell="E38" sqref="E38"/>
    </sheetView>
  </sheetViews>
  <sheetFormatPr defaultRowHeight="13.5" x14ac:dyDescent="0.15"/>
  <cols>
    <col min="1" max="1" width="9" style="6" customWidth="1"/>
    <col min="2" max="2" width="17.5" customWidth="1"/>
    <col min="3" max="3" width="24.625" customWidth="1"/>
    <col min="4" max="4" width="13.5" style="5" customWidth="1"/>
    <col min="5" max="5" width="21.125" customWidth="1"/>
    <col min="6" max="6" width="14" style="1" customWidth="1"/>
    <col min="7" max="8" width="11.375" style="4" customWidth="1"/>
    <col min="9" max="9" width="7.5" style="3" customWidth="1"/>
    <col min="10" max="11" width="9.125" style="1" customWidth="1"/>
    <col min="12" max="12" width="9.125" style="2" customWidth="1"/>
    <col min="13" max="13" width="8.875" customWidth="1"/>
    <col min="14" max="14" width="41.375" customWidth="1"/>
    <col min="15" max="15" width="9" style="1"/>
  </cols>
  <sheetData>
    <row r="1" spans="1:15" ht="32.25" customHeight="1" x14ac:dyDescent="0.15">
      <c r="B1" s="39" t="s">
        <v>119</v>
      </c>
      <c r="C1" s="40"/>
      <c r="D1" s="40"/>
      <c r="E1" s="40"/>
      <c r="F1" s="40"/>
      <c r="G1" s="40"/>
      <c r="H1" s="40"/>
      <c r="I1" s="40"/>
      <c r="J1" s="40"/>
      <c r="K1" s="40"/>
      <c r="L1" s="40"/>
      <c r="M1" s="40"/>
    </row>
    <row r="3" spans="1:15" ht="33" customHeight="1" x14ac:dyDescent="0.15">
      <c r="A3" s="45" t="s">
        <v>118</v>
      </c>
      <c r="B3" s="37" t="s">
        <v>117</v>
      </c>
      <c r="C3" s="37" t="s">
        <v>116</v>
      </c>
      <c r="D3" s="46" t="s">
        <v>115</v>
      </c>
      <c r="E3" s="37" t="s">
        <v>114</v>
      </c>
      <c r="F3" s="37" t="s">
        <v>113</v>
      </c>
      <c r="G3" s="37" t="s">
        <v>112</v>
      </c>
      <c r="H3" s="37" t="s">
        <v>111</v>
      </c>
      <c r="I3" s="41" t="s">
        <v>110</v>
      </c>
      <c r="J3" s="38" t="s">
        <v>109</v>
      </c>
      <c r="K3" s="38" t="s">
        <v>108</v>
      </c>
      <c r="L3" s="42" t="s">
        <v>107</v>
      </c>
      <c r="M3" s="37" t="s">
        <v>106</v>
      </c>
      <c r="N3" s="38" t="s">
        <v>105</v>
      </c>
      <c r="O3" s="37"/>
    </row>
    <row r="4" spans="1:15" ht="29.45" customHeight="1" x14ac:dyDescent="0.15">
      <c r="A4" s="45"/>
      <c r="B4" s="37"/>
      <c r="C4" s="37"/>
      <c r="D4" s="46"/>
      <c r="E4" s="37"/>
      <c r="F4" s="37"/>
      <c r="G4" s="37"/>
      <c r="H4" s="37"/>
      <c r="I4" s="41"/>
      <c r="J4" s="44"/>
      <c r="K4" s="44"/>
      <c r="L4" s="43"/>
      <c r="M4" s="37"/>
      <c r="N4" s="36"/>
      <c r="O4" s="35" t="s">
        <v>104</v>
      </c>
    </row>
    <row r="5" spans="1:15" ht="107.25" customHeight="1" x14ac:dyDescent="0.15">
      <c r="A5" s="25" t="s">
        <v>100</v>
      </c>
      <c r="B5" s="22" t="s">
        <v>103</v>
      </c>
      <c r="C5" s="15" t="s">
        <v>102</v>
      </c>
      <c r="D5" s="31">
        <v>42103</v>
      </c>
      <c r="E5" s="15" t="s">
        <v>97</v>
      </c>
      <c r="F5" s="34" t="s">
        <v>96</v>
      </c>
      <c r="G5" s="33">
        <v>65673766</v>
      </c>
      <c r="H5" s="33">
        <v>64260000</v>
      </c>
      <c r="I5" s="32">
        <f>ROUND(H5/G5,4)</f>
        <v>0.97850000000000004</v>
      </c>
      <c r="J5" s="16" t="s">
        <v>95</v>
      </c>
      <c r="K5" s="18" t="s">
        <v>4</v>
      </c>
      <c r="L5" s="17">
        <v>1</v>
      </c>
      <c r="M5" s="16" t="s">
        <v>12</v>
      </c>
      <c r="N5" s="15" t="s">
        <v>101</v>
      </c>
      <c r="O5" s="14" t="s">
        <v>11</v>
      </c>
    </row>
    <row r="6" spans="1:15" ht="90.75" customHeight="1" x14ac:dyDescent="0.15">
      <c r="A6" s="25" t="s">
        <v>100</v>
      </c>
      <c r="B6" s="22" t="s">
        <v>99</v>
      </c>
      <c r="C6" s="15" t="s">
        <v>98</v>
      </c>
      <c r="D6" s="31">
        <v>42223</v>
      </c>
      <c r="E6" s="15" t="s">
        <v>97</v>
      </c>
      <c r="F6" s="34" t="s">
        <v>96</v>
      </c>
      <c r="G6" s="33">
        <v>29635850</v>
      </c>
      <c r="H6" s="33">
        <v>28080000</v>
      </c>
      <c r="I6" s="32">
        <f>ROUND(H6/G6,4)</f>
        <v>0.94750000000000001</v>
      </c>
      <c r="J6" s="16" t="s">
        <v>95</v>
      </c>
      <c r="K6" s="18" t="s">
        <v>4</v>
      </c>
      <c r="L6" s="17">
        <v>1</v>
      </c>
      <c r="M6" s="16" t="s">
        <v>12</v>
      </c>
      <c r="N6" s="15" t="s">
        <v>94</v>
      </c>
      <c r="O6" s="14" t="s">
        <v>11</v>
      </c>
    </row>
    <row r="7" spans="1:15" s="26" customFormat="1" ht="111.75" customHeight="1" x14ac:dyDescent="0.15">
      <c r="A7" s="25" t="s">
        <v>22</v>
      </c>
      <c r="B7" s="22" t="s">
        <v>93</v>
      </c>
      <c r="C7" s="15" t="s">
        <v>92</v>
      </c>
      <c r="D7" s="31">
        <v>42095</v>
      </c>
      <c r="E7" s="15" t="s">
        <v>87</v>
      </c>
      <c r="F7" s="21" t="s">
        <v>43</v>
      </c>
      <c r="G7" s="29">
        <v>22766400</v>
      </c>
      <c r="H7" s="29">
        <v>19764000</v>
      </c>
      <c r="I7" s="28">
        <v>0.86812144212523723</v>
      </c>
      <c r="J7" s="25" t="s">
        <v>49</v>
      </c>
      <c r="K7" s="18" t="s">
        <v>4</v>
      </c>
      <c r="L7" s="27">
        <v>4</v>
      </c>
      <c r="M7" s="22" t="s">
        <v>91</v>
      </c>
      <c r="N7" s="22" t="s">
        <v>90</v>
      </c>
      <c r="O7" s="25" t="s">
        <v>23</v>
      </c>
    </row>
    <row r="8" spans="1:15" s="26" customFormat="1" ht="98.25" customHeight="1" x14ac:dyDescent="0.15">
      <c r="A8" s="25" t="s">
        <v>22</v>
      </c>
      <c r="B8" s="22" t="s">
        <v>89</v>
      </c>
      <c r="C8" s="22" t="s">
        <v>88</v>
      </c>
      <c r="D8" s="30">
        <v>42095</v>
      </c>
      <c r="E8" s="22" t="s">
        <v>87</v>
      </c>
      <c r="F8" s="21" t="s">
        <v>43</v>
      </c>
      <c r="G8" s="29">
        <v>14785200</v>
      </c>
      <c r="H8" s="29">
        <v>12582000</v>
      </c>
      <c r="I8" s="28">
        <v>0.8509861212563915</v>
      </c>
      <c r="J8" s="25" t="s">
        <v>49</v>
      </c>
      <c r="K8" s="18" t="s">
        <v>4</v>
      </c>
      <c r="L8" s="27">
        <v>4</v>
      </c>
      <c r="M8" s="22" t="s">
        <v>86</v>
      </c>
      <c r="N8" s="22" t="s">
        <v>85</v>
      </c>
      <c r="O8" s="25" t="s">
        <v>23</v>
      </c>
    </row>
    <row r="9" spans="1:15" s="26" customFormat="1" ht="119.25" customHeight="1" x14ac:dyDescent="0.15">
      <c r="A9" s="25" t="s">
        <v>22</v>
      </c>
      <c r="B9" s="22" t="s">
        <v>84</v>
      </c>
      <c r="C9" s="22" t="s">
        <v>83</v>
      </c>
      <c r="D9" s="30">
        <v>42103</v>
      </c>
      <c r="E9" s="22" t="s">
        <v>35</v>
      </c>
      <c r="F9" s="21" t="s">
        <v>6</v>
      </c>
      <c r="G9" s="29">
        <v>29246400</v>
      </c>
      <c r="H9" s="29">
        <v>27540000</v>
      </c>
      <c r="I9" s="28">
        <v>0.94165435745937964</v>
      </c>
      <c r="J9" s="25" t="s">
        <v>18</v>
      </c>
      <c r="K9" s="18" t="s">
        <v>4</v>
      </c>
      <c r="L9" s="27">
        <v>1</v>
      </c>
      <c r="M9" s="22" t="s">
        <v>82</v>
      </c>
      <c r="N9" s="22" t="s">
        <v>33</v>
      </c>
      <c r="O9" s="25" t="s">
        <v>23</v>
      </c>
    </row>
    <row r="10" spans="1:15" s="26" customFormat="1" ht="108" customHeight="1" x14ac:dyDescent="0.15">
      <c r="A10" s="25" t="s">
        <v>22</v>
      </c>
      <c r="B10" s="22" t="s">
        <v>81</v>
      </c>
      <c r="C10" s="22" t="s">
        <v>80</v>
      </c>
      <c r="D10" s="30">
        <v>42107</v>
      </c>
      <c r="E10" s="22" t="s">
        <v>79</v>
      </c>
      <c r="F10" s="21" t="s">
        <v>43</v>
      </c>
      <c r="G10" s="29">
        <v>11253600</v>
      </c>
      <c r="H10" s="29">
        <v>8748000</v>
      </c>
      <c r="I10" s="28">
        <v>0.77735124760076779</v>
      </c>
      <c r="J10" s="25" t="s">
        <v>49</v>
      </c>
      <c r="K10" s="18" t="s">
        <v>4</v>
      </c>
      <c r="L10" s="27">
        <v>3</v>
      </c>
      <c r="M10" s="22" t="s">
        <v>78</v>
      </c>
      <c r="N10" s="22" t="s">
        <v>77</v>
      </c>
      <c r="O10" s="25" t="s">
        <v>23</v>
      </c>
    </row>
    <row r="11" spans="1:15" s="26" customFormat="1" ht="112.5" customHeight="1" x14ac:dyDescent="0.15">
      <c r="A11" s="25" t="s">
        <v>22</v>
      </c>
      <c r="B11" s="22" t="s">
        <v>76</v>
      </c>
      <c r="C11" s="22" t="s">
        <v>75</v>
      </c>
      <c r="D11" s="30">
        <v>42108</v>
      </c>
      <c r="E11" s="22" t="s">
        <v>74</v>
      </c>
      <c r="F11" s="21" t="s">
        <v>43</v>
      </c>
      <c r="G11" s="29">
        <v>25833600</v>
      </c>
      <c r="H11" s="29">
        <v>25812000</v>
      </c>
      <c r="I11" s="28">
        <v>0.99916387959866215</v>
      </c>
      <c r="J11" s="25" t="s">
        <v>49</v>
      </c>
      <c r="K11" s="18" t="s">
        <v>4</v>
      </c>
      <c r="L11" s="27">
        <v>1</v>
      </c>
      <c r="M11" s="22" t="s">
        <v>73</v>
      </c>
      <c r="N11" s="22" t="s">
        <v>72</v>
      </c>
      <c r="O11" s="25" t="s">
        <v>23</v>
      </c>
    </row>
    <row r="12" spans="1:15" s="26" customFormat="1" ht="126" customHeight="1" x14ac:dyDescent="0.15">
      <c r="A12" s="25" t="s">
        <v>22</v>
      </c>
      <c r="B12" s="22" t="s">
        <v>71</v>
      </c>
      <c r="C12" s="22" t="s">
        <v>70</v>
      </c>
      <c r="D12" s="30">
        <v>42109</v>
      </c>
      <c r="E12" s="22" t="s">
        <v>35</v>
      </c>
      <c r="F12" s="21" t="s">
        <v>6</v>
      </c>
      <c r="G12" s="29">
        <v>25496640</v>
      </c>
      <c r="H12" s="29">
        <v>25488000</v>
      </c>
      <c r="I12" s="28">
        <v>0.99966113181972216</v>
      </c>
      <c r="J12" s="25" t="s">
        <v>18</v>
      </c>
      <c r="K12" s="18" t="s">
        <v>4</v>
      </c>
      <c r="L12" s="27">
        <v>1</v>
      </c>
      <c r="M12" s="22" t="s">
        <v>69</v>
      </c>
      <c r="N12" s="22" t="s">
        <v>68</v>
      </c>
      <c r="O12" s="25" t="s">
        <v>23</v>
      </c>
    </row>
    <row r="13" spans="1:15" s="26" customFormat="1" ht="108" customHeight="1" x14ac:dyDescent="0.15">
      <c r="A13" s="25" t="s">
        <v>22</v>
      </c>
      <c r="B13" s="22" t="s">
        <v>67</v>
      </c>
      <c r="C13" s="22" t="s">
        <v>66</v>
      </c>
      <c r="D13" s="30">
        <v>42111</v>
      </c>
      <c r="E13" s="22" t="s">
        <v>35</v>
      </c>
      <c r="F13" s="21" t="s">
        <v>6</v>
      </c>
      <c r="G13" s="29">
        <v>15681600</v>
      </c>
      <c r="H13" s="29">
        <v>15120000</v>
      </c>
      <c r="I13" s="28">
        <v>0.96418732782369143</v>
      </c>
      <c r="J13" s="25" t="s">
        <v>18</v>
      </c>
      <c r="K13" s="18" t="s">
        <v>4</v>
      </c>
      <c r="L13" s="27">
        <v>1</v>
      </c>
      <c r="M13" s="22" t="s">
        <v>65</v>
      </c>
      <c r="N13" s="22" t="s">
        <v>58</v>
      </c>
      <c r="O13" s="25" t="s">
        <v>23</v>
      </c>
    </row>
    <row r="14" spans="1:15" s="26" customFormat="1" ht="112.5" customHeight="1" x14ac:dyDescent="0.15">
      <c r="A14" s="25" t="s">
        <v>22</v>
      </c>
      <c r="B14" s="22" t="s">
        <v>64</v>
      </c>
      <c r="C14" s="22" t="s">
        <v>63</v>
      </c>
      <c r="D14" s="30">
        <v>42114</v>
      </c>
      <c r="E14" s="22" t="s">
        <v>35</v>
      </c>
      <c r="F14" s="21" t="s">
        <v>6</v>
      </c>
      <c r="G14" s="29">
        <v>71881560</v>
      </c>
      <c r="H14" s="29">
        <v>71496000</v>
      </c>
      <c r="I14" s="28">
        <v>0.99463617651035952</v>
      </c>
      <c r="J14" s="25" t="s">
        <v>18</v>
      </c>
      <c r="K14" s="18" t="s">
        <v>4</v>
      </c>
      <c r="L14" s="27">
        <v>1</v>
      </c>
      <c r="M14" s="22" t="s">
        <v>62</v>
      </c>
      <c r="N14" s="22" t="s">
        <v>33</v>
      </c>
      <c r="O14" s="25" t="s">
        <v>23</v>
      </c>
    </row>
    <row r="15" spans="1:15" s="26" customFormat="1" ht="111.75" customHeight="1" x14ac:dyDescent="0.15">
      <c r="A15" s="25" t="s">
        <v>22</v>
      </c>
      <c r="B15" s="22" t="s">
        <v>61</v>
      </c>
      <c r="C15" s="22" t="s">
        <v>60</v>
      </c>
      <c r="D15" s="30">
        <v>42117</v>
      </c>
      <c r="E15" s="22" t="s">
        <v>55</v>
      </c>
      <c r="F15" s="21" t="s">
        <v>6</v>
      </c>
      <c r="G15" s="29">
        <v>9744026</v>
      </c>
      <c r="H15" s="29">
        <v>9720000</v>
      </c>
      <c r="I15" s="28">
        <v>0.99753428408339628</v>
      </c>
      <c r="J15" s="25" t="s">
        <v>54</v>
      </c>
      <c r="K15" s="18" t="s">
        <v>4</v>
      </c>
      <c r="L15" s="27">
        <v>1</v>
      </c>
      <c r="M15" s="22" t="s">
        <v>59</v>
      </c>
      <c r="N15" s="22" t="s">
        <v>58</v>
      </c>
      <c r="O15" s="25" t="s">
        <v>16</v>
      </c>
    </row>
    <row r="16" spans="1:15" s="26" customFormat="1" ht="120.75" customHeight="1" x14ac:dyDescent="0.15">
      <c r="A16" s="25" t="s">
        <v>22</v>
      </c>
      <c r="B16" s="22" t="s">
        <v>57</v>
      </c>
      <c r="C16" s="22" t="s">
        <v>56</v>
      </c>
      <c r="D16" s="30">
        <v>42142</v>
      </c>
      <c r="E16" s="22" t="s">
        <v>55</v>
      </c>
      <c r="F16" s="21" t="s">
        <v>6</v>
      </c>
      <c r="G16" s="29">
        <v>20863342</v>
      </c>
      <c r="H16" s="29">
        <v>20520000</v>
      </c>
      <c r="I16" s="28">
        <v>0.98354328851053685</v>
      </c>
      <c r="J16" s="25" t="s">
        <v>54</v>
      </c>
      <c r="K16" s="18" t="s">
        <v>4</v>
      </c>
      <c r="L16" s="27">
        <v>1</v>
      </c>
      <c r="M16" s="22" t="s">
        <v>53</v>
      </c>
      <c r="N16" s="22" t="s">
        <v>33</v>
      </c>
      <c r="O16" s="25" t="s">
        <v>16</v>
      </c>
    </row>
    <row r="17" spans="1:15" s="26" customFormat="1" ht="123" customHeight="1" x14ac:dyDescent="0.15">
      <c r="A17" s="25" t="s">
        <v>22</v>
      </c>
      <c r="B17" s="22" t="s">
        <v>52</v>
      </c>
      <c r="C17" s="22" t="s">
        <v>51</v>
      </c>
      <c r="D17" s="30">
        <v>42180</v>
      </c>
      <c r="E17" s="22" t="s">
        <v>50</v>
      </c>
      <c r="F17" s="21" t="s">
        <v>6</v>
      </c>
      <c r="G17" s="29">
        <v>25250400</v>
      </c>
      <c r="H17" s="29">
        <v>24948000</v>
      </c>
      <c r="I17" s="28">
        <v>0.9880239520958084</v>
      </c>
      <c r="J17" s="25" t="s">
        <v>49</v>
      </c>
      <c r="K17" s="18" t="s">
        <v>4</v>
      </c>
      <c r="L17" s="27">
        <v>1</v>
      </c>
      <c r="M17" s="22" t="s">
        <v>48</v>
      </c>
      <c r="N17" s="22" t="s">
        <v>47</v>
      </c>
      <c r="O17" s="25" t="s">
        <v>23</v>
      </c>
    </row>
    <row r="18" spans="1:15" s="26" customFormat="1" ht="109.5" customHeight="1" x14ac:dyDescent="0.15">
      <c r="A18" s="25" t="s">
        <v>22</v>
      </c>
      <c r="B18" s="22" t="s">
        <v>46</v>
      </c>
      <c r="C18" s="22" t="s">
        <v>45</v>
      </c>
      <c r="D18" s="30">
        <v>42191</v>
      </c>
      <c r="E18" s="22" t="s">
        <v>44</v>
      </c>
      <c r="F18" s="21" t="s">
        <v>43</v>
      </c>
      <c r="G18" s="29">
        <v>38906780</v>
      </c>
      <c r="H18" s="29">
        <v>37692000</v>
      </c>
      <c r="I18" s="28">
        <v>0.96877716428858929</v>
      </c>
      <c r="J18" s="25" t="s">
        <v>18</v>
      </c>
      <c r="K18" s="18" t="s">
        <v>4</v>
      </c>
      <c r="L18" s="27">
        <v>1</v>
      </c>
      <c r="M18" s="22" t="s">
        <v>42</v>
      </c>
      <c r="N18" s="22" t="s">
        <v>41</v>
      </c>
      <c r="O18" s="25" t="s">
        <v>23</v>
      </c>
    </row>
    <row r="19" spans="1:15" s="26" customFormat="1" ht="116.25" customHeight="1" x14ac:dyDescent="0.15">
      <c r="A19" s="25" t="s">
        <v>22</v>
      </c>
      <c r="B19" s="22" t="s">
        <v>40</v>
      </c>
      <c r="C19" s="22" t="s">
        <v>27</v>
      </c>
      <c r="D19" s="30">
        <v>42201</v>
      </c>
      <c r="E19" s="22" t="s">
        <v>26</v>
      </c>
      <c r="F19" s="21" t="s">
        <v>6</v>
      </c>
      <c r="G19" s="29">
        <v>21830115</v>
      </c>
      <c r="H19" s="29">
        <v>21600000</v>
      </c>
      <c r="I19" s="28">
        <v>0.98950000000000005</v>
      </c>
      <c r="J19" s="25" t="s">
        <v>18</v>
      </c>
      <c r="K19" s="18" t="s">
        <v>4</v>
      </c>
      <c r="L19" s="27">
        <v>1</v>
      </c>
      <c r="M19" s="22" t="s">
        <v>39</v>
      </c>
      <c r="N19" s="22" t="s">
        <v>38</v>
      </c>
      <c r="O19" s="25" t="s">
        <v>23</v>
      </c>
    </row>
    <row r="20" spans="1:15" s="26" customFormat="1" ht="116.25" customHeight="1" x14ac:dyDescent="0.15">
      <c r="A20" s="25" t="s">
        <v>22</v>
      </c>
      <c r="B20" s="22" t="s">
        <v>37</v>
      </c>
      <c r="C20" s="22" t="s">
        <v>36</v>
      </c>
      <c r="D20" s="30">
        <v>42219</v>
      </c>
      <c r="E20" s="22" t="s">
        <v>35</v>
      </c>
      <c r="F20" s="21" t="s">
        <v>6</v>
      </c>
      <c r="G20" s="29">
        <v>33052123</v>
      </c>
      <c r="H20" s="29">
        <v>31320000</v>
      </c>
      <c r="I20" s="28">
        <v>0.94759419841200521</v>
      </c>
      <c r="J20" s="25" t="s">
        <v>18</v>
      </c>
      <c r="K20" s="18" t="s">
        <v>4</v>
      </c>
      <c r="L20" s="27">
        <v>1</v>
      </c>
      <c r="M20" s="22" t="s">
        <v>34</v>
      </c>
      <c r="N20" s="22" t="s">
        <v>33</v>
      </c>
      <c r="O20" s="25" t="s">
        <v>23</v>
      </c>
    </row>
    <row r="21" spans="1:15" s="26" customFormat="1" ht="116.25" customHeight="1" x14ac:dyDescent="0.15">
      <c r="A21" s="25" t="s">
        <v>22</v>
      </c>
      <c r="B21" s="22" t="s">
        <v>32</v>
      </c>
      <c r="C21" s="22" t="s">
        <v>31</v>
      </c>
      <c r="D21" s="30">
        <v>42276</v>
      </c>
      <c r="E21" s="22" t="s">
        <v>26</v>
      </c>
      <c r="F21" s="21" t="s">
        <v>6</v>
      </c>
      <c r="G21" s="29">
        <v>11167837</v>
      </c>
      <c r="H21" s="29">
        <v>11016000</v>
      </c>
      <c r="I21" s="28">
        <v>0.98640408164983062</v>
      </c>
      <c r="J21" s="25" t="s">
        <v>18</v>
      </c>
      <c r="K21" s="18" t="s">
        <v>4</v>
      </c>
      <c r="L21" s="27">
        <v>1</v>
      </c>
      <c r="M21" s="22" t="s">
        <v>30</v>
      </c>
      <c r="N21" s="22" t="s">
        <v>29</v>
      </c>
      <c r="O21" s="25" t="s">
        <v>23</v>
      </c>
    </row>
    <row r="22" spans="1:15" s="26" customFormat="1" ht="129" customHeight="1" x14ac:dyDescent="0.15">
      <c r="A22" s="25" t="s">
        <v>22</v>
      </c>
      <c r="B22" s="22" t="s">
        <v>28</v>
      </c>
      <c r="C22" s="22" t="s">
        <v>27</v>
      </c>
      <c r="D22" s="30">
        <v>42307</v>
      </c>
      <c r="E22" s="22" t="s">
        <v>26</v>
      </c>
      <c r="F22" s="21" t="s">
        <v>6</v>
      </c>
      <c r="G22" s="29">
        <v>10298602</v>
      </c>
      <c r="H22" s="29">
        <v>10044000</v>
      </c>
      <c r="I22" s="28">
        <v>0.97527800375235396</v>
      </c>
      <c r="J22" s="25" t="s">
        <v>18</v>
      </c>
      <c r="K22" s="18" t="s">
        <v>4</v>
      </c>
      <c r="L22" s="27">
        <v>1</v>
      </c>
      <c r="M22" s="22" t="s">
        <v>25</v>
      </c>
      <c r="N22" s="22" t="s">
        <v>24</v>
      </c>
      <c r="O22" s="25" t="s">
        <v>23</v>
      </c>
    </row>
    <row r="23" spans="1:15" s="26" customFormat="1" ht="90" x14ac:dyDescent="0.15">
      <c r="A23" s="25" t="s">
        <v>22</v>
      </c>
      <c r="B23" s="22" t="s">
        <v>21</v>
      </c>
      <c r="C23" s="22" t="s">
        <v>20</v>
      </c>
      <c r="D23" s="30">
        <v>42383</v>
      </c>
      <c r="E23" s="22" t="s">
        <v>19</v>
      </c>
      <c r="F23" s="21" t="s">
        <v>6</v>
      </c>
      <c r="G23" s="29">
        <v>19159200</v>
      </c>
      <c r="H23" s="29">
        <v>19008000</v>
      </c>
      <c r="I23" s="28">
        <v>0.99210822998872605</v>
      </c>
      <c r="J23" s="25" t="s">
        <v>18</v>
      </c>
      <c r="K23" s="18" t="s">
        <v>4</v>
      </c>
      <c r="L23" s="27">
        <v>1</v>
      </c>
      <c r="M23" s="16" t="s">
        <v>12</v>
      </c>
      <c r="N23" s="22" t="s">
        <v>17</v>
      </c>
      <c r="O23" s="25" t="s">
        <v>16</v>
      </c>
    </row>
    <row r="24" spans="1:15" ht="69.75" customHeight="1" x14ac:dyDescent="0.15">
      <c r="A24" s="25" t="s">
        <v>10</v>
      </c>
      <c r="B24" s="24" t="s">
        <v>15</v>
      </c>
      <c r="C24" s="22" t="s">
        <v>14</v>
      </c>
      <c r="D24" s="23">
        <v>42207</v>
      </c>
      <c r="E24" s="22" t="s">
        <v>7</v>
      </c>
      <c r="F24" s="21" t="s">
        <v>6</v>
      </c>
      <c r="G24" s="20">
        <v>16966688</v>
      </c>
      <c r="H24" s="20">
        <v>16200000</v>
      </c>
      <c r="I24" s="19">
        <v>0.9548122</v>
      </c>
      <c r="J24" s="16" t="s">
        <v>5</v>
      </c>
      <c r="K24" s="18" t="s">
        <v>4</v>
      </c>
      <c r="L24" s="17">
        <v>1</v>
      </c>
      <c r="M24" s="16" t="s">
        <v>12</v>
      </c>
      <c r="N24" s="15" t="s">
        <v>2</v>
      </c>
      <c r="O24" s="14" t="s">
        <v>11</v>
      </c>
    </row>
    <row r="25" spans="1:15" ht="63" customHeight="1" x14ac:dyDescent="0.15">
      <c r="A25" s="25" t="s">
        <v>10</v>
      </c>
      <c r="B25" s="24" t="s">
        <v>13</v>
      </c>
      <c r="C25" s="22" t="s">
        <v>8</v>
      </c>
      <c r="D25" s="23">
        <v>42219</v>
      </c>
      <c r="E25" s="22" t="s">
        <v>7</v>
      </c>
      <c r="F25" s="21" t="s">
        <v>6</v>
      </c>
      <c r="G25" s="20">
        <v>15405004</v>
      </c>
      <c r="H25" s="20">
        <v>15120000</v>
      </c>
      <c r="I25" s="19">
        <v>0.98149929999999996</v>
      </c>
      <c r="J25" s="16" t="s">
        <v>5</v>
      </c>
      <c r="K25" s="18" t="s">
        <v>4</v>
      </c>
      <c r="L25" s="17">
        <v>1</v>
      </c>
      <c r="M25" s="16" t="s">
        <v>12</v>
      </c>
      <c r="N25" s="15" t="s">
        <v>2</v>
      </c>
      <c r="O25" s="14" t="s">
        <v>11</v>
      </c>
    </row>
    <row r="26" spans="1:15" ht="62.25" customHeight="1" x14ac:dyDescent="0.15">
      <c r="A26" s="25" t="s">
        <v>10</v>
      </c>
      <c r="B26" s="24" t="s">
        <v>9</v>
      </c>
      <c r="C26" s="22" t="s">
        <v>8</v>
      </c>
      <c r="D26" s="23">
        <v>42452</v>
      </c>
      <c r="E26" s="22" t="s">
        <v>7</v>
      </c>
      <c r="F26" s="21" t="s">
        <v>6</v>
      </c>
      <c r="G26" s="20">
        <v>24660601</v>
      </c>
      <c r="H26" s="20">
        <v>23976000</v>
      </c>
      <c r="I26" s="19">
        <v>0.97223910000000002</v>
      </c>
      <c r="J26" s="16" t="s">
        <v>5</v>
      </c>
      <c r="K26" s="18" t="s">
        <v>4</v>
      </c>
      <c r="L26" s="17">
        <v>1</v>
      </c>
      <c r="M26" s="16" t="s">
        <v>3</v>
      </c>
      <c r="N26" s="15" t="s">
        <v>2</v>
      </c>
      <c r="O26" s="14" t="s">
        <v>1</v>
      </c>
    </row>
    <row r="27" spans="1:15" x14ac:dyDescent="0.15">
      <c r="B27" s="13" t="s">
        <v>0</v>
      </c>
      <c r="C27" s="7"/>
      <c r="D27" s="12"/>
      <c r="E27" s="7"/>
      <c r="F27" s="11"/>
      <c r="G27" s="10"/>
      <c r="H27" s="10"/>
      <c r="I27" s="9"/>
      <c r="J27" s="11"/>
      <c r="K27" s="11"/>
      <c r="L27" s="8"/>
      <c r="M27" s="7"/>
    </row>
    <row r="28" spans="1:15" x14ac:dyDescent="0.15">
      <c r="B28" s="7"/>
      <c r="C28" s="7"/>
      <c r="D28" s="12"/>
      <c r="E28" s="7"/>
      <c r="F28" s="11"/>
      <c r="G28" s="10"/>
      <c r="H28" s="10"/>
      <c r="I28" s="9"/>
      <c r="J28" s="11"/>
      <c r="K28" s="11"/>
      <c r="L28" s="8"/>
      <c r="M28" s="7"/>
    </row>
    <row r="29" spans="1:15" x14ac:dyDescent="0.15">
      <c r="B29" s="7"/>
      <c r="C29" s="7"/>
      <c r="D29" s="12"/>
      <c r="E29" s="7"/>
      <c r="F29" s="11"/>
      <c r="G29" s="10"/>
      <c r="H29" s="10"/>
      <c r="I29" s="9"/>
      <c r="J29" s="11"/>
      <c r="K29" s="11"/>
      <c r="L29" s="8"/>
      <c r="M29" s="7"/>
    </row>
    <row r="30" spans="1:15" x14ac:dyDescent="0.15">
      <c r="B30" s="7"/>
      <c r="C30" s="7"/>
      <c r="D30" s="12"/>
      <c r="E30" s="7"/>
      <c r="F30" s="11"/>
      <c r="G30" s="10"/>
      <c r="H30" s="10"/>
      <c r="I30" s="9"/>
      <c r="L30" s="8"/>
      <c r="M30" s="7"/>
    </row>
    <row r="31" spans="1:15" x14ac:dyDescent="0.15">
      <c r="B31" s="7"/>
      <c r="C31" s="7"/>
      <c r="D31" s="12"/>
      <c r="E31" s="7"/>
      <c r="F31" s="11"/>
      <c r="G31" s="10"/>
      <c r="H31" s="10"/>
      <c r="I31" s="9"/>
      <c r="L31" s="8"/>
      <c r="M31" s="7"/>
    </row>
  </sheetData>
  <autoFilter ref="A4:O27"/>
  <mergeCells count="15">
    <mergeCell ref="A3:A4"/>
    <mergeCell ref="B3:B4"/>
    <mergeCell ref="C3:C4"/>
    <mergeCell ref="D3:D4"/>
    <mergeCell ref="E3:E4"/>
    <mergeCell ref="M3:M4"/>
    <mergeCell ref="N3:O3"/>
    <mergeCell ref="B1:M1"/>
    <mergeCell ref="F3:F4"/>
    <mergeCell ref="G3:G4"/>
    <mergeCell ref="H3:H4"/>
    <mergeCell ref="I3:I4"/>
    <mergeCell ref="L3:L4"/>
    <mergeCell ref="K3:K4"/>
    <mergeCell ref="J3:J4"/>
  </mergeCells>
  <phoneticPr fontId="3"/>
  <dataValidations count="9">
    <dataValidation type="list" allowBlank="1" showInputMessage="1" showErrorMessage="1" sqref="K5:K26">
      <formula1>$I$347:$I$349</formula1>
    </dataValidation>
    <dataValidation type="list" allowBlank="1" showInputMessage="1" showErrorMessage="1" sqref="O7:O23">
      <formula1>$O$27:$O$27</formula1>
    </dataValidation>
    <dataValidation type="list" allowBlank="1" showInputMessage="1" showErrorMessage="1" sqref="O24">
      <formula1>$O$11:$O$13</formula1>
    </dataValidation>
    <dataValidation type="list" allowBlank="1" showInputMessage="1" showErrorMessage="1" sqref="J24">
      <formula1>$J$19:$J$23</formula1>
    </dataValidation>
    <dataValidation type="list" allowBlank="1" showInputMessage="1" showErrorMessage="1" sqref="O25:O26">
      <formula1>$O$12:$O$14</formula1>
    </dataValidation>
    <dataValidation type="list" allowBlank="1" showInputMessage="1" showErrorMessage="1" sqref="J25:J26">
      <formula1>$J$20:$J$24</formula1>
    </dataValidation>
    <dataValidation type="list" allowBlank="1" showInputMessage="1" showErrorMessage="1" sqref="J5:J6">
      <formula1>$F$27:$F$28</formula1>
    </dataValidation>
    <dataValidation type="list" allowBlank="1" showInputMessage="1" showErrorMessage="1" sqref="J7:J23">
      <formula1>$J$27:$J$28</formula1>
    </dataValidation>
    <dataValidation type="list" allowBlank="1" showInputMessage="1" showErrorMessage="1" sqref="O5:O6">
      <formula1>$O$27:$O$28</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様式6-１</vt:lpstr>
      <vt:lpstr>'様式6-１'!Print_Area</vt:lpstr>
      <vt:lpstr>'様式6-１'!Print_Titles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2016-12-20T12:49:55Z</cp:lastPrinted>
  <dcterms:created xsi:type="dcterms:W3CDTF">2016-12-20T07:30:35Z</dcterms:created>
  <dcterms:modified xsi:type="dcterms:W3CDTF">2016-12-21T04:55:00Z</dcterms:modified>
</cp:coreProperties>
</file>