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O:\21 総括班\08 行革推進\平成29年度支出の公表・見直し\11 公表資料\"/>
    </mc:Choice>
  </mc:AlternateContent>
  <bookViews>
    <workbookView xWindow="1440" yWindow="120" windowWidth="18312" windowHeight="11652"/>
  </bookViews>
  <sheets>
    <sheet name="様式6-4" sheetId="8" r:id="rId1"/>
  </sheets>
  <definedNames>
    <definedName name="_xlnm._FilterDatabase" localSheetId="0" hidden="1">'様式6-4'!$A$4:$Q$197</definedName>
    <definedName name="_xlnm.Print_Area" localSheetId="0">'様式6-4'!$A$1:$Q$197</definedName>
  </definedNames>
  <calcPr calcId="162913"/>
</workbook>
</file>

<file path=xl/calcChain.xml><?xml version="1.0" encoding="utf-8"?>
<calcChain xmlns="http://schemas.openxmlformats.org/spreadsheetml/2006/main">
  <c r="J195" i="8" l="1"/>
  <c r="J194" i="8"/>
  <c r="J193" i="8"/>
  <c r="J191" i="8" l="1"/>
  <c r="J190" i="8"/>
  <c r="J163" i="8" l="1"/>
  <c r="J162" i="8"/>
  <c r="J161" i="8"/>
  <c r="J160" i="8"/>
  <c r="J159" i="8"/>
  <c r="J158" i="8"/>
  <c r="J157" i="8"/>
  <c r="J156" i="8"/>
  <c r="J155" i="8"/>
  <c r="J154" i="8"/>
  <c r="J153" i="8"/>
  <c r="J152" i="8"/>
  <c r="J151" i="8"/>
  <c r="J150" i="8"/>
  <c r="J149" i="8"/>
  <c r="J148" i="8"/>
  <c r="J147" i="8"/>
  <c r="J146" i="8"/>
  <c r="J145" i="8"/>
  <c r="J144" i="8"/>
  <c r="J143" i="8"/>
  <c r="J142" i="8"/>
  <c r="J141" i="8"/>
  <c r="J140" i="8"/>
  <c r="J139" i="8"/>
  <c r="J138" i="8"/>
  <c r="J137" i="8"/>
  <c r="J136" i="8"/>
  <c r="J135" i="8"/>
  <c r="J134" i="8"/>
  <c r="J133" i="8"/>
  <c r="J132" i="8"/>
  <c r="J131" i="8"/>
  <c r="J130" i="8"/>
  <c r="J129" i="8"/>
  <c r="J128" i="8"/>
  <c r="J122" i="8" l="1"/>
  <c r="J116" i="8"/>
  <c r="J115" i="8"/>
  <c r="J114" i="8"/>
  <c r="J113" i="8"/>
  <c r="J112" i="8"/>
  <c r="J110" i="8"/>
  <c r="J106" i="8"/>
  <c r="J96" i="8" l="1"/>
  <c r="J94" i="8"/>
  <c r="J85" i="8"/>
  <c r="J6" i="8" l="1"/>
</calcChain>
</file>

<file path=xl/sharedStrings.xml><?xml version="1.0" encoding="utf-8"?>
<sst xmlns="http://schemas.openxmlformats.org/spreadsheetml/2006/main" count="2050" uniqueCount="847">
  <si>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</si>
  <si>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</si>
  <si>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</si>
  <si>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</si>
  <si>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</si>
  <si>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</si>
  <si>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</si>
  <si>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</si>
  <si>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</si>
  <si>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</si>
  <si>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</si>
  <si>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</si>
  <si>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公益法人に対する随意契約の見直しの状況（物品・役務等）</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</si>
  <si>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</si>
  <si>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</si>
  <si>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</si>
  <si>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</si>
  <si>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</si>
  <si>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</si>
  <si>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</si>
  <si>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</si>
  <si>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</si>
  <si>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</si>
  <si>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</si>
  <si>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</si>
  <si>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支出元府省</t>
    <rPh sb="0" eb="2">
      <t>シシュツ</t>
    </rPh>
    <rPh sb="2" eb="3">
      <t>モト</t>
    </rPh>
    <rPh sb="3" eb="5">
      <t>フショウ</t>
    </rPh>
    <phoneticPr fontId="1"/>
  </si>
  <si>
    <t>宮内庁</t>
    <rPh sb="0" eb="3">
      <t>クナイチョウ</t>
    </rPh>
    <phoneticPr fontId="1"/>
  </si>
  <si>
    <t>-</t>
    <phoneticPr fontId="1"/>
  </si>
  <si>
    <t>皇居東御苑管理業務</t>
    <rPh sb="0" eb="2">
      <t>コウキョ</t>
    </rPh>
    <rPh sb="2" eb="5">
      <t>ヒガシギョエン</t>
    </rPh>
    <rPh sb="5" eb="7">
      <t>カンリ</t>
    </rPh>
    <rPh sb="7" eb="9">
      <t>ギョウム</t>
    </rPh>
    <phoneticPr fontId="7"/>
  </si>
  <si>
    <t>支出負担行為担当官
宮内庁長官官房主計課長　馬場　健
東京都千代田区千代田１－１</t>
    <rPh sb="0" eb="2">
      <t>シシュツ</t>
    </rPh>
    <rPh sb="2" eb="4">
      <t>フタン</t>
    </rPh>
    <rPh sb="4" eb="6">
      <t>コウイ</t>
    </rPh>
    <rPh sb="6" eb="9">
      <t>タントウカン</t>
    </rPh>
    <rPh sb="10" eb="13">
      <t>クナイチョウ</t>
    </rPh>
    <rPh sb="13" eb="15">
      <t>チョウカン</t>
    </rPh>
    <rPh sb="15" eb="17">
      <t>カンボウ</t>
    </rPh>
    <rPh sb="17" eb="20">
      <t>シュケイカ</t>
    </rPh>
    <rPh sb="20" eb="21">
      <t>チョウ</t>
    </rPh>
    <rPh sb="22" eb="24">
      <t>ババ</t>
    </rPh>
    <rPh sb="25" eb="26">
      <t>ケン</t>
    </rPh>
    <rPh sb="27" eb="29">
      <t>トウキョウ</t>
    </rPh>
    <rPh sb="29" eb="30">
      <t>ト</t>
    </rPh>
    <rPh sb="30" eb="34">
      <t>チヨダク</t>
    </rPh>
    <phoneticPr fontId="1"/>
  </si>
  <si>
    <t>公益財団法人 菊葉文化協会
東京都千代田区千代田1-1</t>
    <rPh sb="0" eb="2">
      <t>コウエキ</t>
    </rPh>
    <rPh sb="2" eb="6">
      <t>ザイダンホウジン</t>
    </rPh>
    <rPh sb="7" eb="9">
      <t>キクヨウ</t>
    </rPh>
    <rPh sb="9" eb="11">
      <t>ブンカ</t>
    </rPh>
    <rPh sb="11" eb="13">
      <t>キョウカイ</t>
    </rPh>
    <phoneticPr fontId="7"/>
  </si>
  <si>
    <t>入札を実施したが，落札者となるべき者がいなかったため。
（会計法第29条の3第5項，予算決算及び会計令第99条の2)</t>
    <rPh sb="35" eb="36">
      <t>ジョウ</t>
    </rPh>
    <rPh sb="38" eb="39">
      <t>ダイ</t>
    </rPh>
    <rPh sb="54" eb="55">
      <t>ジョウ</t>
    </rPh>
    <phoneticPr fontId="1"/>
  </si>
  <si>
    <t>－</t>
  </si>
  <si>
    <t>　　単価契約
（支払実績10,733,699円）</t>
    <rPh sb="8" eb="10">
      <t>シハラ</t>
    </rPh>
    <rPh sb="10" eb="12">
      <t>ジッセキ</t>
    </rPh>
    <rPh sb="22" eb="23">
      <t>エン</t>
    </rPh>
    <phoneticPr fontId="1"/>
  </si>
  <si>
    <t>支出先の選定に当たっては、十分な公告期間を確保した上で一般競争入札を実施しており、その妥当性や競争性を確保している。
　なお、平成29年12月21日に開催された宮内庁契約監視委員会においてその競争性等に係る審査を受け、特段の指摘はなかったものである。</t>
    <rPh sb="80" eb="83">
      <t>クナイチョウ</t>
    </rPh>
    <rPh sb="83" eb="87">
      <t>ケイヤクカンシ</t>
    </rPh>
    <rPh sb="87" eb="90">
      <t>イインカイ</t>
    </rPh>
    <phoneticPr fontId="1"/>
  </si>
  <si>
    <t>有</t>
    <phoneticPr fontId="1"/>
  </si>
  <si>
    <t>沖総</t>
    <rPh sb="0" eb="1">
      <t>オキ</t>
    </rPh>
    <rPh sb="1" eb="2">
      <t>ソウ</t>
    </rPh>
    <phoneticPr fontId="1"/>
  </si>
  <si>
    <t>-</t>
  </si>
  <si>
    <t>国認定</t>
    <rPh sb="1" eb="3">
      <t>ニンテイ</t>
    </rPh>
    <phoneticPr fontId="1"/>
  </si>
  <si>
    <t>-</t>
    <phoneticPr fontId="1"/>
  </si>
  <si>
    <t>-</t>
    <phoneticPr fontId="1"/>
  </si>
  <si>
    <t>平成29年度道路情報に関する業務</t>
    <phoneticPr fontId="1"/>
  </si>
  <si>
    <t>支出負担行為担当官沖縄総合事務局開発建設部長　成瀬　英治
沖縄県那覇市おもろまち2-1-1</t>
    <rPh sb="23" eb="25">
      <t>ナルセ</t>
    </rPh>
    <rPh sb="26" eb="28">
      <t>エイジ</t>
    </rPh>
    <rPh sb="29" eb="32">
      <t>オキナワケン</t>
    </rPh>
    <rPh sb="32" eb="35">
      <t>ナハシ</t>
    </rPh>
    <phoneticPr fontId="16"/>
  </si>
  <si>
    <t>予算決算及び会計令第102条の4第3号
道路交通情報収集・提供のコンピュータシステム及び全国ネットワークを有し、広く一般利用者に対し情報を提供することのできる唯一の団体である。</t>
    <rPh sb="20" eb="22">
      <t>ドウロ</t>
    </rPh>
    <rPh sb="22" eb="24">
      <t>コウツウ</t>
    </rPh>
    <rPh sb="24" eb="26">
      <t>ジョウホウ</t>
    </rPh>
    <rPh sb="26" eb="28">
      <t>シュウシュウ</t>
    </rPh>
    <rPh sb="29" eb="31">
      <t>テイキョウ</t>
    </rPh>
    <rPh sb="42" eb="43">
      <t>オヨ</t>
    </rPh>
    <rPh sb="44" eb="46">
      <t>ゼンコク</t>
    </rPh>
    <rPh sb="53" eb="54">
      <t>ユウ</t>
    </rPh>
    <rPh sb="56" eb="57">
      <t>ヒロ</t>
    </rPh>
    <rPh sb="58" eb="60">
      <t>イッパン</t>
    </rPh>
    <rPh sb="60" eb="63">
      <t>リヨウシャ</t>
    </rPh>
    <rPh sb="64" eb="65">
      <t>タイ</t>
    </rPh>
    <rPh sb="66" eb="68">
      <t>ジョウホウ</t>
    </rPh>
    <rPh sb="69" eb="71">
      <t>テイキョウ</t>
    </rPh>
    <rPh sb="79" eb="81">
      <t>ユイツ</t>
    </rPh>
    <rPh sb="82" eb="84">
      <t>ダンタイ</t>
    </rPh>
    <phoneticPr fontId="1"/>
  </si>
  <si>
    <t>道路交通情報に関する業務については、道路利用者等に道路交通情報を提供するために必要な業務であり、削除すると道路交通情報提供に大きな支障となる。（公財）日本道路交通情報センターは道路交通法第109条の2の規定に基づき、道路における交通の安全と円滑に寄与することを目的とする法人として、交通情報の提供に関して事務の委託を受けた唯一の団体であり、道路交通情報収集業務についても当該業務に関する機器・人員等の全国組織を有し、広く一般利用者に対し情報を提供することのできる唯一の団体である。</t>
  </si>
  <si>
    <t>総務省</t>
    <rPh sb="0" eb="3">
      <t>ソウムショウ</t>
    </rPh>
    <phoneticPr fontId="1"/>
  </si>
  <si>
    <t>支出負担行為担当官　笠木　繁樹　大臣官房会計課　東京都千代田区霞が関2-1-2</t>
    <rPh sb="0" eb="2">
      <t>シシュツ</t>
    </rPh>
    <rPh sb="2" eb="4">
      <t>フタン</t>
    </rPh>
    <rPh sb="4" eb="6">
      <t>コウイ</t>
    </rPh>
    <rPh sb="6" eb="9">
      <t>タントウカン</t>
    </rPh>
    <rPh sb="10" eb="12">
      <t>カサギ</t>
    </rPh>
    <rPh sb="13" eb="15">
      <t>シゲキ</t>
    </rPh>
    <rPh sb="16" eb="18">
      <t>ダイジン</t>
    </rPh>
    <rPh sb="18" eb="20">
      <t>カンボウ</t>
    </rPh>
    <rPh sb="20" eb="23">
      <t>カイケイカ</t>
    </rPh>
    <rPh sb="24" eb="27">
      <t>トウキョウト</t>
    </rPh>
    <rPh sb="27" eb="31">
      <t>チヨダク</t>
    </rPh>
    <rPh sb="31" eb="32">
      <t>カスミ</t>
    </rPh>
    <rPh sb="33" eb="34">
      <t>セキ</t>
    </rPh>
    <phoneticPr fontId="11"/>
  </si>
  <si>
    <t>ミリ波帯による高速移動用バックホール技術の研究開発</t>
    <phoneticPr fontId="1"/>
  </si>
  <si>
    <t>公益財団法人
鉄道総合技術研究所
東京都国分寺市光町２丁目８番地３８</t>
  </si>
  <si>
    <t>本件は広く公募を行い、外部専門家及び外部有識者で構成される評価会における評価に基づき、国が委託すべき対象として選定した研究開発実施機関と随意契約を行うものである。なお本研究開発は、5年計画の4年目に当たるものである。</t>
    <rPh sb="0" eb="2">
      <t>ホンケン</t>
    </rPh>
    <rPh sb="3" eb="4">
      <t>ヒロ</t>
    </rPh>
    <rPh sb="5" eb="7">
      <t>コウボ</t>
    </rPh>
    <rPh sb="8" eb="9">
      <t>オコナ</t>
    </rPh>
    <rPh sb="11" eb="13">
      <t>ガイブ</t>
    </rPh>
    <rPh sb="13" eb="16">
      <t>センモンカ</t>
    </rPh>
    <rPh sb="16" eb="17">
      <t>オヨ</t>
    </rPh>
    <rPh sb="18" eb="20">
      <t>ガイブ</t>
    </rPh>
    <rPh sb="20" eb="23">
      <t>ユウシキシャ</t>
    </rPh>
    <rPh sb="24" eb="26">
      <t>コウセイ</t>
    </rPh>
    <rPh sb="29" eb="32">
      <t>ヒョウカカイ</t>
    </rPh>
    <rPh sb="36" eb="38">
      <t>ヒョウカ</t>
    </rPh>
    <rPh sb="39" eb="40">
      <t>モト</t>
    </rPh>
    <rPh sb="43" eb="44">
      <t>クニ</t>
    </rPh>
    <rPh sb="45" eb="47">
      <t>イタク</t>
    </rPh>
    <rPh sb="50" eb="52">
      <t>タイショウ</t>
    </rPh>
    <rPh sb="55" eb="57">
      <t>センテイ</t>
    </rPh>
    <rPh sb="59" eb="61">
      <t>ケンキュウ</t>
    </rPh>
    <rPh sb="61" eb="63">
      <t>カイハツ</t>
    </rPh>
    <rPh sb="63" eb="65">
      <t>ジッシ</t>
    </rPh>
    <rPh sb="65" eb="67">
      <t>キカン</t>
    </rPh>
    <rPh sb="68" eb="70">
      <t>ズイイ</t>
    </rPh>
    <rPh sb="70" eb="72">
      <t>ケイヤク</t>
    </rPh>
    <rPh sb="73" eb="74">
      <t>オコナ</t>
    </rPh>
    <rPh sb="83" eb="84">
      <t>ホン</t>
    </rPh>
    <rPh sb="84" eb="86">
      <t>ケンキュウ</t>
    </rPh>
    <rPh sb="86" eb="88">
      <t>カイハツ</t>
    </rPh>
    <rPh sb="91" eb="92">
      <t>ネン</t>
    </rPh>
    <rPh sb="92" eb="94">
      <t>ケイカク</t>
    </rPh>
    <rPh sb="96" eb="98">
      <t>ネンメ</t>
    </rPh>
    <rPh sb="99" eb="100">
      <t>ア</t>
    </rPh>
    <phoneticPr fontId="11"/>
  </si>
  <si>
    <t>本研究開発は5年計画の４年目に当たるものであり、その継続については、外部有識者から構成される評価会において、契約の相手方からの継続提案に対し、平成28年度における目標達成状況及び資金の使用状況、平成29年度の研究開発実施計画といった観点から評価を実施した結果、当該機関に研究開発を委託することが適当であるという評価を得ている。</t>
    <phoneticPr fontId="1"/>
  </si>
  <si>
    <t>法務省</t>
    <rPh sb="0" eb="3">
      <t>ホウムショウ</t>
    </rPh>
    <phoneticPr fontId="1"/>
  </si>
  <si>
    <t>支出負担行為担当官
　法務省大臣官房会計課長
　小出　邦夫
（東京都千代田区霞が関1-1-1）</t>
  </si>
  <si>
    <t>有</t>
  </si>
  <si>
    <t>人権のひろばの供給</t>
    <rPh sb="0" eb="2">
      <t>ジンケン</t>
    </rPh>
    <rPh sb="7" eb="9">
      <t>キョウキュウ</t>
    </rPh>
    <phoneticPr fontId="16"/>
  </si>
  <si>
    <t>支出負担行為担当官
　法務省大臣官房会計課長
　小出　邦夫
（東京都千代田区霞が関1-1-1）</t>
    <rPh sb="24" eb="26">
      <t>コイデ</t>
    </rPh>
    <rPh sb="27" eb="29">
      <t>クニオ</t>
    </rPh>
    <phoneticPr fontId="16"/>
  </si>
  <si>
    <t xml:space="preserve">公益財団法人人権擁護協力会
東京都千代田区外神田2-2-17 </t>
  </si>
  <si>
    <t>当該図書は，出版元である契約の相手方以外から調達することが不可能であり，競争を許さないため。（会計法第29条の3第4項，特例政令第13条第1項第1号）</t>
    <rPh sb="0" eb="2">
      <t>トウガイ</t>
    </rPh>
    <rPh sb="2" eb="4">
      <t>トショ</t>
    </rPh>
    <rPh sb="6" eb="9">
      <t>シュッパンモト</t>
    </rPh>
    <rPh sb="12" eb="14">
      <t>ケイヤク</t>
    </rPh>
    <rPh sb="15" eb="18">
      <t>アイテガタ</t>
    </rPh>
    <rPh sb="18" eb="20">
      <t>イガイ</t>
    </rPh>
    <rPh sb="22" eb="24">
      <t>チョウタツ</t>
    </rPh>
    <rPh sb="29" eb="32">
      <t>フカノウ</t>
    </rPh>
    <rPh sb="36" eb="38">
      <t>キョウソウ</t>
    </rPh>
    <rPh sb="39" eb="40">
      <t>ユル</t>
    </rPh>
    <rPh sb="47" eb="50">
      <t>カイケイホウ</t>
    </rPh>
    <rPh sb="50" eb="51">
      <t>ダイ</t>
    </rPh>
    <rPh sb="53" eb="54">
      <t>ジョウ</t>
    </rPh>
    <rPh sb="56" eb="57">
      <t>ダイ</t>
    </rPh>
    <rPh sb="58" eb="59">
      <t>コウ</t>
    </rPh>
    <rPh sb="60" eb="62">
      <t>トクレイ</t>
    </rPh>
    <rPh sb="62" eb="64">
      <t>セイレイ</t>
    </rPh>
    <rPh sb="64" eb="65">
      <t>ダイ</t>
    </rPh>
    <rPh sb="67" eb="68">
      <t>ジョウ</t>
    </rPh>
    <rPh sb="68" eb="69">
      <t>ダイ</t>
    </rPh>
    <rPh sb="70" eb="71">
      <t>コウ</t>
    </rPh>
    <rPh sb="71" eb="72">
      <t>ダイ</t>
    </rPh>
    <rPh sb="73" eb="74">
      <t>ゴウ</t>
    </rPh>
    <phoneticPr fontId="20"/>
  </si>
  <si>
    <t>-</t>
    <phoneticPr fontId="1"/>
  </si>
  <si>
    <t>単価契約</t>
    <rPh sb="0" eb="2">
      <t>タンカ</t>
    </rPh>
    <rPh sb="2" eb="4">
      <t>ケイヤク</t>
    </rPh>
    <phoneticPr fontId="1"/>
  </si>
  <si>
    <t>　当該図書は，公益財団法人人権擁護協力会が年６回（隔月）発行している冊子であるが，その内容は，人権擁護活動に関連する法律・施策等についての基本的な解説，いじめや体罰等，子どもの人権問題を始めとする各種人権問題に関する最新の情報や人権擁護行政を取り巻く情勢に関する情報をタイムリーに伝えるものとなっており，また，全国から集約された実効性のある活動事例や活動に当たり有効な教材などの資料に関する情報等を確実に人権擁護委員に伝えることができるものであって，他に代わるものはなく，人権擁護委員が職務遂行上必要な技能を修得する上で必要不可欠であるため，継続して購入する必要がある。
　なお，購入部数については，発行月の１日付けの人権擁護委員数（予定）を算出し，購入することとしており，効率的・効果的な支出に努めている。</t>
  </si>
  <si>
    <t>人権擁護委員必携第五版（平成29年8月発行）　14,203部ほか</t>
    <rPh sb="0" eb="2">
      <t>ジンケン</t>
    </rPh>
    <rPh sb="2" eb="4">
      <t>ヨウゴ</t>
    </rPh>
    <rPh sb="4" eb="6">
      <t>イイン</t>
    </rPh>
    <rPh sb="6" eb="8">
      <t>ヒッケイ</t>
    </rPh>
    <rPh sb="8" eb="9">
      <t>ダイ</t>
    </rPh>
    <rPh sb="9" eb="10">
      <t>ゴ</t>
    </rPh>
    <rPh sb="10" eb="11">
      <t>ハン</t>
    </rPh>
    <rPh sb="12" eb="14">
      <t>ヘイセイ</t>
    </rPh>
    <rPh sb="16" eb="17">
      <t>ネン</t>
    </rPh>
    <rPh sb="18" eb="19">
      <t>ガツ</t>
    </rPh>
    <rPh sb="19" eb="21">
      <t>ハッコウ</t>
    </rPh>
    <rPh sb="29" eb="30">
      <t>ブ</t>
    </rPh>
    <phoneticPr fontId="16"/>
  </si>
  <si>
    <t>公益財団法人人権擁護協力会
東京都千代田区神田2-2-17</t>
    <rPh sb="0" eb="2">
      <t>コウエキ</t>
    </rPh>
    <rPh sb="2" eb="4">
      <t>ザイダン</t>
    </rPh>
    <rPh sb="4" eb="6">
      <t>ホウジン</t>
    </rPh>
    <rPh sb="6" eb="8">
      <t>ジンケン</t>
    </rPh>
    <rPh sb="8" eb="10">
      <t>ヨウゴ</t>
    </rPh>
    <rPh sb="10" eb="13">
      <t>キョウリョクカイ</t>
    </rPh>
    <rPh sb="14" eb="17">
      <t>トウキョウト</t>
    </rPh>
    <rPh sb="17" eb="21">
      <t>チヨダク</t>
    </rPh>
    <rPh sb="21" eb="23">
      <t>カンダ</t>
    </rPh>
    <phoneticPr fontId="16"/>
  </si>
  <si>
    <t>当該図書は，出版元である契約の相手方以外から調達することが不可能であり，競争を許さないため。（会計法第29条の3第4項，予決令第102条の4第3号）</t>
  </si>
  <si>
    <t>-</t>
    <phoneticPr fontId="16"/>
  </si>
  <si>
    <t>　当該図書は，公益財団法人人権擁護協力会が発行し，同協力会でしか販売していない冊子であり，人権擁護機関の仕組み，その職務及び関係法令の解説並びに人権相談への対応方針等が記され，「部落差別の解消の推進に関する法律」などの法律が新たに施行されたことを受け，平成29年8月に改訂された。
　住民からの人権相談に応じたり，人権尊重思想の普及高揚のための啓発活動を行ったりしている人権擁護委員にとって，人権擁護制度，各種関係法令及び人権相談に係る基本的な知識を身につけることは必要不可欠であり，当該図書はそのための参考書として最適であり，今後も適宜購入する必要がある。
　なお，当該図書は全人権擁護委員に貸与しており，購入部数については在庫状況及び新規に委嘱された人権擁護委員数を勘案して決定しており，効率的・効果的な支出となるよう努めている。</t>
    <rPh sb="123" eb="124">
      <t>ウ</t>
    </rPh>
    <phoneticPr fontId="1"/>
  </si>
  <si>
    <t>外務省</t>
    <rPh sb="0" eb="3">
      <t>ガイムショウ</t>
    </rPh>
    <phoneticPr fontId="1"/>
  </si>
  <si>
    <t>有</t>
    <rPh sb="0" eb="1">
      <t>アリ</t>
    </rPh>
    <phoneticPr fontId="1"/>
  </si>
  <si>
    <t>「難民等救援」業務委嘱</t>
  </si>
  <si>
    <t>支出負担行為担当官
外務省大臣官房会計課長　志水史雄
東京都千代田区霞が関２－２－１</t>
    <rPh sb="22" eb="24">
      <t>シミズ</t>
    </rPh>
    <rPh sb="24" eb="26">
      <t>フミオ</t>
    </rPh>
    <phoneticPr fontId="4"/>
  </si>
  <si>
    <t>公益財団法人アジア福祉教育財団
東京都港区南麻布５－１－２７</t>
  </si>
  <si>
    <t>企画競争の結果，同者が最も高い評価を得て確実な業務の履行が可能であると認められ，他に競争を許さないため（会計法第29条の3第4項）。</t>
    <rPh sb="9" eb="10">
      <t>シャ</t>
    </rPh>
    <phoneticPr fontId="4"/>
  </si>
  <si>
    <t>公財</t>
    <rPh sb="0" eb="1">
      <t>コウ</t>
    </rPh>
    <rPh sb="1" eb="2">
      <t>ザイ</t>
    </rPh>
    <phoneticPr fontId="4"/>
  </si>
  <si>
    <t>企画競争の実施，企画競争審査員の外部有識者への依頼等により審査の透明性を高めているほか，公告期間の十分な確保等に努めている。</t>
    <rPh sb="0" eb="2">
      <t>キカク</t>
    </rPh>
    <rPh sb="2" eb="4">
      <t>キョウソウ</t>
    </rPh>
    <rPh sb="5" eb="7">
      <t>ジッシ</t>
    </rPh>
    <rPh sb="8" eb="10">
      <t>キカク</t>
    </rPh>
    <rPh sb="10" eb="12">
      <t>キョウソウ</t>
    </rPh>
    <rPh sb="12" eb="15">
      <t>シンサイン</t>
    </rPh>
    <rPh sb="16" eb="18">
      <t>ガイブ</t>
    </rPh>
    <rPh sb="18" eb="21">
      <t>ユウシキシャ</t>
    </rPh>
    <rPh sb="23" eb="25">
      <t>イライ</t>
    </rPh>
    <rPh sb="25" eb="26">
      <t>トウ</t>
    </rPh>
    <rPh sb="29" eb="31">
      <t>シンサ</t>
    </rPh>
    <rPh sb="32" eb="35">
      <t>トウメイセイ</t>
    </rPh>
    <rPh sb="36" eb="37">
      <t>タカ</t>
    </rPh>
    <rPh sb="46" eb="48">
      <t>キカン</t>
    </rPh>
    <rPh sb="49" eb="51">
      <t>ジュウブン</t>
    </rPh>
    <rPh sb="52" eb="54">
      <t>カクホ</t>
    </rPh>
    <rPh sb="54" eb="55">
      <t>トウ</t>
    </rPh>
    <rPh sb="56" eb="57">
      <t>ツト</t>
    </rPh>
    <phoneticPr fontId="1"/>
  </si>
  <si>
    <t>「難民等定住支援」業務委嘱</t>
    <rPh sb="4" eb="6">
      <t>テイジュウ</t>
    </rPh>
    <rPh sb="6" eb="8">
      <t>シエン</t>
    </rPh>
    <phoneticPr fontId="2"/>
  </si>
  <si>
    <t>企画競争の実施，企画競争審査員の外部有識者への依頼等により審査の透明性を高めているほか，公告期間の十分な確保等に努めている。</t>
  </si>
  <si>
    <t>「ＮＧＯインターン・プログラム」業務委嘱</t>
  </si>
  <si>
    <t>公益社団法人青年海外協力協会
東京都千代田区一番町２３－３</t>
  </si>
  <si>
    <t>公社</t>
    <rPh sb="0" eb="1">
      <t>コウ</t>
    </rPh>
    <rPh sb="1" eb="2">
      <t>シャ</t>
    </rPh>
    <phoneticPr fontId="4"/>
  </si>
  <si>
    <t>競争性向上のため公示期間の延長を行い，より確実な業務の履行が可能であることから前年度と同一法人との契約となった</t>
  </si>
  <si>
    <t>「日中歴史共同研究」業務委嘱</t>
    <rPh sb="1" eb="3">
      <t>ニッチュウ</t>
    </rPh>
    <rPh sb="3" eb="5">
      <t>レキシ</t>
    </rPh>
    <rPh sb="5" eb="7">
      <t>キョウドウ</t>
    </rPh>
    <rPh sb="7" eb="9">
      <t>ケンキュウ</t>
    </rPh>
    <rPh sb="10" eb="12">
      <t>ギョウム</t>
    </rPh>
    <rPh sb="12" eb="14">
      <t>イショク</t>
    </rPh>
    <phoneticPr fontId="4"/>
  </si>
  <si>
    <t>公益財団法人日本国際問題研究所
東京都千代田区霞が関３－８－１</t>
  </si>
  <si>
    <t>本契約の相手方は，日中外相会談における合意に基づき，本件事業の日本側事務局に指定されており，他に競争を許さないため（会計法第29条の3第4項）。</t>
  </si>
  <si>
    <t>公財</t>
    <rPh sb="0" eb="2">
      <t>コウザイ</t>
    </rPh>
    <phoneticPr fontId="4"/>
  </si>
  <si>
    <t>日中外相会談により契約先が決められており，競争を許さないため，見直しは困難である。</t>
    <rPh sb="0" eb="2">
      <t>ニッチュウ</t>
    </rPh>
    <rPh sb="2" eb="4">
      <t>ガイショウ</t>
    </rPh>
    <rPh sb="4" eb="6">
      <t>カイダン</t>
    </rPh>
    <rPh sb="9" eb="12">
      <t>ケイヤクサキ</t>
    </rPh>
    <rPh sb="13" eb="14">
      <t>キ</t>
    </rPh>
    <rPh sb="21" eb="23">
      <t>キョウソウ</t>
    </rPh>
    <rPh sb="24" eb="25">
      <t>ユル</t>
    </rPh>
    <rPh sb="31" eb="33">
      <t>ミナオ</t>
    </rPh>
    <rPh sb="35" eb="37">
      <t>コンナン</t>
    </rPh>
    <phoneticPr fontId="1"/>
  </si>
  <si>
    <t>「北方四島医療支援促進事業」業務委嘱</t>
  </si>
  <si>
    <t>公益社団法人千島歯舞諸島居住者連盟
北海道札幌市中央区北四条西３－１</t>
  </si>
  <si>
    <t>公社</t>
    <rPh sb="0" eb="2">
      <t>コウシャ</t>
    </rPh>
    <phoneticPr fontId="4"/>
  </si>
  <si>
    <t>競争性確保のため，複数の応募者が出るよう仕様書を見直すとともに，広く公募を行うこととする。</t>
  </si>
  <si>
    <t>「ＰＥＣＣ（太平洋経済協力会議）事務局運営」業務委嘱</t>
  </si>
  <si>
    <t>競争性向上のため，企画競争の公示期間を前回より長めに設定した。その結果，一者のみの応札であったが，同者にて確実な履行が可能と判断し，契約に至った。</t>
    <rPh sb="0" eb="2">
      <t>キョウソウ</t>
    </rPh>
    <rPh sb="2" eb="3">
      <t>セイ</t>
    </rPh>
    <rPh sb="3" eb="5">
      <t>コウジョウ</t>
    </rPh>
    <rPh sb="16" eb="18">
      <t>キカン</t>
    </rPh>
    <rPh sb="19" eb="21">
      <t>ゼンカイ</t>
    </rPh>
    <rPh sb="23" eb="24">
      <t>ナガ</t>
    </rPh>
    <rPh sb="26" eb="28">
      <t>セッテイ</t>
    </rPh>
    <rPh sb="33" eb="35">
      <t>ケッカ</t>
    </rPh>
    <phoneticPr fontId="1"/>
  </si>
  <si>
    <t>「『日英２１世紀委員会第３４回合同会議』日本側事務局運営」業務委嘱</t>
  </si>
  <si>
    <t>公益財団法人日本国際交流センター
東京都港区南麻布４－９－１７</t>
  </si>
  <si>
    <t>企画競争の結果，同者が高い評価を得て確実な業務の履行が可能であると認められ，他に競争を許さないため（会計法第29条の3第4項）。</t>
  </si>
  <si>
    <t>日英関係及び国際関係に明るいシンクタンクや研究機関等による応募を促すべく，公示のみならず機会を捉えてより積極的な広報を行うことを検討する。　　　</t>
  </si>
  <si>
    <t>公益財団法人フォーリン・プレスセンター
東京都千代田区内幸町２－２－１</t>
  </si>
  <si>
    <t>「北方四島住民招聘事業」業務委嘱</t>
  </si>
  <si>
    <t>公益社団法人北方領土復帰期成同盟
北海道札幌市中央区北一条西３－３</t>
  </si>
  <si>
    <t>公募を実施した結果，応募が一者のみであり，また，審査の結果，業務の適正な履行が可能であると認められ，他に競争を許さないため（会計法第29条の3第4項）。</t>
    <rPh sb="13" eb="14">
      <t>イチ</t>
    </rPh>
    <phoneticPr fontId="4"/>
  </si>
  <si>
    <t>平成２９年度も引続き公募を実施した結果一者応札となった。今後も公募を実施し，他に実施できる者がいる場合は競争による調達方法とするが，いない場合はこれまでどおり随意契約を行う。</t>
  </si>
  <si>
    <t>「北方四島住民招聘事業（青少年：札幌）」業務委嘱</t>
  </si>
  <si>
    <t>支出負担行為担当官
外務省大臣官房会計課長　大鶴哲也
東京都千代田区霞が関２－２－１</t>
    <rPh sb="22" eb="24">
      <t>オオツル</t>
    </rPh>
    <rPh sb="24" eb="26">
      <t>テツヤ</t>
    </rPh>
    <phoneticPr fontId="4"/>
  </si>
  <si>
    <t>公募を実施した結果，応募が一者のみであり，また，審査の結果，業務の適正な履行が可能と認められ，他に競争を許さないため（会計法第29条の3第4項）。</t>
  </si>
  <si>
    <t>「『内外発信のための多層的ネットワーク構築』事業における外国プレス招へい」業務委嘱</t>
  </si>
  <si>
    <t>@120,000他</t>
    <rPh sb="8" eb="9">
      <t>ホカ</t>
    </rPh>
    <phoneticPr fontId="4"/>
  </si>
  <si>
    <t>競争性を高めるため企画競争を行い，複数の応募があった。</t>
    <rPh sb="0" eb="3">
      <t>キョウソウセイ</t>
    </rPh>
    <rPh sb="4" eb="5">
      <t>タカ</t>
    </rPh>
    <rPh sb="9" eb="11">
      <t>キカク</t>
    </rPh>
    <rPh sb="11" eb="13">
      <t>キョウソウ</t>
    </rPh>
    <rPh sb="14" eb="15">
      <t>オコナ</t>
    </rPh>
    <rPh sb="17" eb="19">
      <t>フクスウ</t>
    </rPh>
    <rPh sb="20" eb="22">
      <t>オウボ</t>
    </rPh>
    <phoneticPr fontId="1"/>
  </si>
  <si>
    <t>「北方四島住民招聘事業（日本語習得）」業務委嘱</t>
    <rPh sb="12" eb="15">
      <t>ニホンゴ</t>
    </rPh>
    <rPh sb="15" eb="17">
      <t>シュウトク</t>
    </rPh>
    <phoneticPr fontId="2"/>
  </si>
  <si>
    <t>「北方四島における日露共同経済活動に関する官民合同調査団の派遣」業務委嘱</t>
  </si>
  <si>
    <t>日程が直前に確定したため，競争入札を行う時間的余裕がなく，同種の業務経験を有する者より見積を招請し，最も廉価であった同者を本契約の相手方とし，他に競争を許さないため（会計法第29条の3第4項）。</t>
  </si>
  <si>
    <t>本件事業の性質上，日程等を前広に決定し競争入札に付すことは困難であるも可能な限り競争性のある契約を追求したい。</t>
    <rPh sb="0" eb="2">
      <t>ホンケン</t>
    </rPh>
    <rPh sb="2" eb="4">
      <t>ジギョウ</t>
    </rPh>
    <rPh sb="5" eb="8">
      <t>セイシツジョウ</t>
    </rPh>
    <rPh sb="9" eb="11">
      <t>ニッテイ</t>
    </rPh>
    <rPh sb="11" eb="12">
      <t>トウ</t>
    </rPh>
    <rPh sb="13" eb="15">
      <t>マエビロ</t>
    </rPh>
    <rPh sb="16" eb="18">
      <t>ケッテイ</t>
    </rPh>
    <rPh sb="19" eb="21">
      <t>キョウソウ</t>
    </rPh>
    <rPh sb="21" eb="23">
      <t>ニュウサツ</t>
    </rPh>
    <rPh sb="24" eb="25">
      <t>フ</t>
    </rPh>
    <rPh sb="29" eb="31">
      <t>コンナン</t>
    </rPh>
    <rPh sb="35" eb="37">
      <t>カノウ</t>
    </rPh>
    <rPh sb="38" eb="39">
      <t>カギ</t>
    </rPh>
    <rPh sb="40" eb="43">
      <t>キョウソウセイ</t>
    </rPh>
    <rPh sb="46" eb="48">
      <t>ケイヤク</t>
    </rPh>
    <rPh sb="49" eb="51">
      <t>ツイキュウ</t>
    </rPh>
    <phoneticPr fontId="1"/>
  </si>
  <si>
    <t>「北方四島住民招聘事業（一般：北見市）」業務委嘱</t>
    <rPh sb="15" eb="18">
      <t>キタミシ</t>
    </rPh>
    <phoneticPr fontId="2"/>
  </si>
  <si>
    <t>公社</t>
    <rPh sb="0" eb="2">
      <t>コウシャ</t>
    </rPh>
    <phoneticPr fontId="7"/>
  </si>
  <si>
    <t>文部科学省</t>
    <rPh sb="0" eb="2">
      <t>モンブ</t>
    </rPh>
    <rPh sb="2" eb="5">
      <t>カガクショウ</t>
    </rPh>
    <phoneticPr fontId="1"/>
  </si>
  <si>
    <t>公財</t>
  </si>
  <si>
    <t>文化庁次長　中岡　司　東京都千代田区霞が関３－２－２</t>
  </si>
  <si>
    <t>公益財団法人画像情報教育振興協会
東京都中央区銀座１丁目８番１６号
法人番号3010005018802</t>
  </si>
  <si>
    <t>-</t>
    <phoneticPr fontId="1"/>
  </si>
  <si>
    <t>公社</t>
  </si>
  <si>
    <t>無</t>
    <rPh sb="0" eb="1">
      <t>ナ</t>
    </rPh>
    <phoneticPr fontId="1"/>
  </si>
  <si>
    <t>-</t>
    <phoneticPr fontId="1"/>
  </si>
  <si>
    <t>公益財団法人ユニジャパン
東京都中央区築地４丁目１番１号
法人番号9010005015595</t>
  </si>
  <si>
    <t>スポーツ庁次長　髙橋　道和　東京都千代田区霞が関３－２－２</t>
  </si>
  <si>
    <t>研究開発局長　田中　正朗　東京都千代田区霞が関３－２－２</t>
  </si>
  <si>
    <t>無</t>
    <rPh sb="0" eb="1">
      <t>ム</t>
    </rPh>
    <phoneticPr fontId="1"/>
  </si>
  <si>
    <t>ドーピング防止教育・研修事業</t>
    <phoneticPr fontId="1"/>
  </si>
  <si>
    <t>スポーツ庁次長　髙橋　道和　東京都千代田区霞が関３－２－２</t>
    <phoneticPr fontId="1"/>
  </si>
  <si>
    <t>公益財団法人日本アンチ・ドーピング機構
東京都北区西が丘３－１５－１</t>
    <phoneticPr fontId="1"/>
  </si>
  <si>
    <t>契約の性質又は目的が競争を許さない場合（会計法第29条の3第4項）
本事業は、世界ドーピング防止規程に係る教育及び人材育成を行うため、委託先となる事業者はドーピング防止活動に精通しており、かつ、ＷＡＤＡと協力し規程に遵守した教材を開発するとともに教育及び人材育成を遂行するなど、特殊設備等（知見・経験）を必要とすることから、第３７回物品・役務等契約監視委員会での委員からの意見を踏まえ、平成２９年度以降に契約を実施するものから随意契約事前確認公募へ移行することとし、随意契約事前確認公募を行ったところ、公益財団法人日本アンチ・ドーピング機構のみが参加意思を表明した。以上、契約の性質又は目的が競争を許さないことから、会計法第２９条の３第４項に該当する。</t>
    <rPh sb="274" eb="276">
      <t>サンカ</t>
    </rPh>
    <phoneticPr fontId="1"/>
  </si>
  <si>
    <t>平成29年度契約に当たっては、随意契約事前確認公募を行うことで公正性を確保し、価格交渉により当初提案額より約50万円を削減し経費の適正性を確保している。
今後も仕様書の内容を更に見直す等により競争性の確保等に努める。</t>
    <rPh sb="15" eb="17">
      <t>ズイイ</t>
    </rPh>
    <rPh sb="17" eb="19">
      <t>ケイヤク</t>
    </rPh>
    <rPh sb="19" eb="21">
      <t>ジゼン</t>
    </rPh>
    <rPh sb="21" eb="23">
      <t>カクニン</t>
    </rPh>
    <rPh sb="23" eb="25">
      <t>コウボ</t>
    </rPh>
    <rPh sb="26" eb="27">
      <t>オコナ</t>
    </rPh>
    <rPh sb="31" eb="34">
      <t>コウセイセイ</t>
    </rPh>
    <rPh sb="35" eb="37">
      <t>カクホ</t>
    </rPh>
    <rPh sb="39" eb="41">
      <t>カカク</t>
    </rPh>
    <rPh sb="41" eb="43">
      <t>コウショウ</t>
    </rPh>
    <rPh sb="46" eb="48">
      <t>トウショ</t>
    </rPh>
    <rPh sb="48" eb="50">
      <t>テイアン</t>
    </rPh>
    <rPh sb="50" eb="51">
      <t>ガク</t>
    </rPh>
    <rPh sb="53" eb="54">
      <t>ヤク</t>
    </rPh>
    <rPh sb="56" eb="58">
      <t>マンエン</t>
    </rPh>
    <rPh sb="59" eb="61">
      <t>サクゲン</t>
    </rPh>
    <rPh sb="62" eb="64">
      <t>ケイヒ</t>
    </rPh>
    <phoneticPr fontId="1"/>
  </si>
  <si>
    <t>国際アンチ・ドーピング強化支援事業</t>
  </si>
  <si>
    <t>契約の性質又は目的が競争を許さない場合（会計法第29条の3第4項）
平成２６年６月１６日から２２日間、公募・企画競争により委託先の公募を行った。平成２６年７月９日にスポーツ・青少年局競技スポーツ課委託事業技術審査委員会を開催し、審査の結果、本事業の委託先として上記の公益財団法人日本アンチ・ドーピング機構を採択案件とした。なお、公募要領において、本事業の実施期間は最長７会計年度（平成２６年度～平成３２年度）とされており、委託要項において、次年度の契約については、前年度の事業実績、次年度の事業計画書等をもとに審査を行い、委託を継続することが妥当であると判断した場合、当該委託の継続を決定することとしている。平成２９年度の事業計画書について、スポーツ庁競技スポーツ課等技術審査委員会にて審査を行った結果、審査協力者全員賛成となり、平成２９年度についても継続して契約を締結することが採択された。</t>
    <phoneticPr fontId="1"/>
  </si>
  <si>
    <t>本事業の実施期間は、最長７会計年度（平成26～32年度）としているが、平成29年度の契約にあたっては、事業計画書と前年度の事業実績とを比較し、経費の内容が事業規模に見合ったものであるか等の精査を行った。
今後も仕様書の内容を更に見直す等により競争性の確保等に努める。</t>
    <rPh sb="0" eb="1">
      <t>ホン</t>
    </rPh>
    <rPh sb="1" eb="3">
      <t>ジギョウ</t>
    </rPh>
    <rPh sb="4" eb="6">
      <t>ジッシ</t>
    </rPh>
    <rPh sb="6" eb="8">
      <t>キカン</t>
    </rPh>
    <rPh sb="10" eb="12">
      <t>サイチョウ</t>
    </rPh>
    <rPh sb="13" eb="15">
      <t>カイケイ</t>
    </rPh>
    <rPh sb="15" eb="17">
      <t>ネンド</t>
    </rPh>
    <rPh sb="18" eb="20">
      <t>ヘイセイ</t>
    </rPh>
    <rPh sb="25" eb="27">
      <t>ネンド</t>
    </rPh>
    <rPh sb="35" eb="37">
      <t>ヘイセイ</t>
    </rPh>
    <rPh sb="39" eb="41">
      <t>ネンド</t>
    </rPh>
    <rPh sb="42" eb="44">
      <t>ケイヤク</t>
    </rPh>
    <rPh sb="51" eb="53">
      <t>ジギョウ</t>
    </rPh>
    <rPh sb="53" eb="56">
      <t>ケイカクショ</t>
    </rPh>
    <rPh sb="57" eb="60">
      <t>ゼンネンド</t>
    </rPh>
    <rPh sb="61" eb="63">
      <t>ジギョウ</t>
    </rPh>
    <rPh sb="63" eb="65">
      <t>ジッセキ</t>
    </rPh>
    <rPh sb="67" eb="69">
      <t>ヒカク</t>
    </rPh>
    <rPh sb="71" eb="73">
      <t>ケイヒ</t>
    </rPh>
    <rPh sb="74" eb="76">
      <t>ナイヨウ</t>
    </rPh>
    <rPh sb="77" eb="79">
      <t>ジギョウ</t>
    </rPh>
    <rPh sb="79" eb="81">
      <t>キボ</t>
    </rPh>
    <rPh sb="82" eb="84">
      <t>ミア</t>
    </rPh>
    <rPh sb="92" eb="93">
      <t>トウ</t>
    </rPh>
    <rPh sb="94" eb="96">
      <t>セイサ</t>
    </rPh>
    <rPh sb="97" eb="98">
      <t>オコナ</t>
    </rPh>
    <phoneticPr fontId="1"/>
  </si>
  <si>
    <t>福島第一原子力発電所構内環境評価・デブリ取出しから廃炉までを想定した地盤工学的新技術開発と人材育成プログラム</t>
  </si>
  <si>
    <t>公益社団法人地盤工学会
東京都文京区千石４丁目３８番２号</t>
    <phoneticPr fontId="1"/>
  </si>
  <si>
    <t>契約の性質又は目的が競争を許さない場合（会計法第29条の3第4項）
本事業は、福島第一原子力発電所の廃炉等を始めとした原子力分野の課題解決に貢献するため、国内外の英知を結集し、様々な分野の知見や経験を、従前の機関や分野の壁を越えて緊密に融合・連携させることにより、基礎的・基盤的研究や人材育成を推進することを目的とする。
契約に際しては、HP等を通じた公募を行い、複数の外部有識者で構成される審査委員会による審査（企画競争）を経て採択された課題を実施できる相手方は他に存在せず、競争を許さないことから、会計法第２９条の３第４項に該当するため。</t>
    <phoneticPr fontId="1"/>
  </si>
  <si>
    <t>　本事業は、複数の外部有識者で構成される審査委員会による審査（企画競争）を経て平成27年度から平成31年度までの5年間を継続的に実施することを前提に採択されたものであるが、委託契約の締結に当たっては、事業経費の費目・使途の内容を厳正に審査するなど、その必要性について適切にチェックを行っている。
今後も仕様書の内容を更に見直す等により競争性の確保等に努める。</t>
    <phoneticPr fontId="1"/>
  </si>
  <si>
    <t>有</t>
    <rPh sb="0" eb="1">
      <t>ユウ</t>
    </rPh>
    <phoneticPr fontId="1"/>
  </si>
  <si>
    <t>スポーツ国際展開基盤形成事業</t>
    <phoneticPr fontId="1"/>
  </si>
  <si>
    <t>公益財団法人日本オリンピック委員会
東京都渋谷区神南１－１－１</t>
    <phoneticPr fontId="1"/>
  </si>
  <si>
    <t>2019年ラグビーワールドカップ普及啓発事業</t>
    <phoneticPr fontId="1"/>
  </si>
  <si>
    <t>公益財団法人日本ラグビーフットボール協会
東京都港区北青山二丁目８番３５号</t>
    <phoneticPr fontId="1"/>
  </si>
  <si>
    <t>契約の性質又は目的が競争を許さない場合（会計法第29条の3第4項）
本事業は、2019年ラグビーワールドカップ日本大会開催の成功に向けて、障害者を含む全国の小・中学生年代を対象に「タグラグビー」や「学外クラブ」などを活用し、ラグビーの普及啓発に係る事業を展開するものである。
公募による企画競争をおこない、技術審査委員会による審査を経て採択された「２０１９年ラグビーワールドカップ普及啓発事業」を実施できる相手方は他に存在せず、競争を許さないことから会計法第２９条の３第４項の規定に該当するため。</t>
    <phoneticPr fontId="1"/>
  </si>
  <si>
    <t>スポーツ国際展開基盤形成事業</t>
    <phoneticPr fontId="1"/>
  </si>
  <si>
    <t>公益財団法人日本障がい者スポーツ協会
東京都中央区日本橋蛎殻町２－１３－６</t>
    <phoneticPr fontId="1"/>
  </si>
  <si>
    <t>契約の性質又は目的が競争を許さない場合（会計法第29条の3第4項）
本事業については、IF等の役員ポストの獲得、IF等の政策決定過程において情報収集・発信を行うことができる人材を養成することにより、国際スポーツ界における我が国の影響力を強化し、情報収集・発信能力を高めるとともに、スポーツ国際政策の展開を促進するための基盤形成を図るものである。
契約に際しては、HP等を通じた公募を行い、外部有識者で構成される技術審査委員会による審査を経て決定しているところであり、当該事業を実施できる相手方は他に存在せず、競争を許さないことから、会計法第29条の3第4項の規定に該当するものと判断し、当該法人と随意契約を締結したものである。</t>
    <rPh sb="174" eb="176">
      <t>ケイヤク</t>
    </rPh>
    <rPh sb="177" eb="178">
      <t>サイ</t>
    </rPh>
    <rPh sb="184" eb="185">
      <t>トウ</t>
    </rPh>
    <rPh sb="186" eb="187">
      <t>ツウ</t>
    </rPh>
    <rPh sb="189" eb="191">
      <t>コウボ</t>
    </rPh>
    <rPh sb="192" eb="193">
      <t>オコナ</t>
    </rPh>
    <rPh sb="195" eb="197">
      <t>ガイブ</t>
    </rPh>
    <rPh sb="197" eb="200">
      <t>ユウシキシャ</t>
    </rPh>
    <rPh sb="201" eb="203">
      <t>コウセイ</t>
    </rPh>
    <rPh sb="206" eb="208">
      <t>ギジュツ</t>
    </rPh>
    <rPh sb="208" eb="210">
      <t>シンサ</t>
    </rPh>
    <rPh sb="210" eb="213">
      <t>イインカイ</t>
    </rPh>
    <rPh sb="216" eb="218">
      <t>シンサ</t>
    </rPh>
    <rPh sb="234" eb="236">
      <t>トウガイ</t>
    </rPh>
    <rPh sb="236" eb="238">
      <t>ジギョウ</t>
    </rPh>
    <rPh sb="239" eb="241">
      <t>ジッシ</t>
    </rPh>
    <rPh sb="244" eb="247">
      <t>アイテガタ</t>
    </rPh>
    <rPh sb="248" eb="249">
      <t>ホカ</t>
    </rPh>
    <rPh sb="250" eb="252">
      <t>ソンザイ</t>
    </rPh>
    <rPh sb="267" eb="269">
      <t>カイケイ</t>
    </rPh>
    <rPh sb="280" eb="282">
      <t>キテイ</t>
    </rPh>
    <phoneticPr fontId="1"/>
  </si>
  <si>
    <t>平成２９年度次代の文化を創造する新進芸術家育成事業「日本の演劇人を育てるプロジェクト」</t>
    <phoneticPr fontId="1"/>
  </si>
  <si>
    <t>公益社団法人　日本劇団協議会
東京都新宿区西新宿6-12-30芸能花伝社3階</t>
    <phoneticPr fontId="1"/>
  </si>
  <si>
    <t>アジア太平洋地域世界遺産等文化財保護協力推進事業実施委託業務</t>
    <phoneticPr fontId="1"/>
  </si>
  <si>
    <t>公益財団法人ユネスコ・アジア文化センター
東京都新宿区袋町６番地</t>
    <phoneticPr fontId="1"/>
  </si>
  <si>
    <t>契約の性質又は目的が競争を許さない場合（会計法第29条の3第4項）
本事業についてはHP等を通じた公募を行い、「アジア太平洋地域世界遺産等文化財保護協力推進事業選定委員会」における外部有識者の審査において当該事業を実施することが可能なのは当該団体をおいて他になく、競争の余地がないため、会計法第２９条の３第４項の規定により随意契約を締結する。</t>
    <phoneticPr fontId="1"/>
  </si>
  <si>
    <t>公財</t>
    <rPh sb="0" eb="1">
      <t>コウ</t>
    </rPh>
    <phoneticPr fontId="1"/>
  </si>
  <si>
    <t>現在実施している企画競争においても、公募要領等で他の民間事業者等を排除する参加資格要件等を特に設けておらず、他者の参加機会は担保されており、引き続き競争性を確保した対応を行う。また、１者応札の状況の改善に向けて、公告期間の延長や、前年度の事業内容を公開することによる新たな入札の参加促進等を行い、一層の競争性の向上に努める。</t>
    <phoneticPr fontId="1"/>
  </si>
  <si>
    <t>平成２９年度次代の文化を創造する新進芸術家育成事業「新進バレエ芸術家育成支援事業」</t>
    <phoneticPr fontId="1"/>
  </si>
  <si>
    <t>公益社団法人　日本バレエ協会
東京都品川区西五反田7-17-5宮下ビル3階</t>
    <phoneticPr fontId="1"/>
  </si>
  <si>
    <t>契約の性質又は目的が競争を許さない場合（会計法第29条の3第4項）
本事業については、公告・ホームページにより公募を行い平成29年度次代の文化を創造する新進芸術家育成事業協力者会議の審議を経た結果、当該事業を実施することが可能なのは当該団体をおいて他になく、競争の余地がない。従って当該団体を相手とし、会計法第29条の3第4項に基づき随時契約（委託契約）を締結するものである。</t>
    <rPh sb="44" eb="45">
      <t>コウ</t>
    </rPh>
    <rPh sb="61" eb="63">
      <t>ヘイセイ</t>
    </rPh>
    <rPh sb="65" eb="67">
      <t>ネンド</t>
    </rPh>
    <rPh sb="70" eb="72">
      <t>ブンカ</t>
    </rPh>
    <rPh sb="73" eb="75">
      <t>ソウゾウ</t>
    </rPh>
    <rPh sb="77" eb="79">
      <t>シンシン</t>
    </rPh>
    <rPh sb="79" eb="82">
      <t>ゲイジュツカ</t>
    </rPh>
    <rPh sb="82" eb="84">
      <t>イクセイ</t>
    </rPh>
    <rPh sb="84" eb="86">
      <t>ジギョウ</t>
    </rPh>
    <rPh sb="86" eb="89">
      <t>キョウリョクシャ</t>
    </rPh>
    <rPh sb="89" eb="91">
      <t>カイギ</t>
    </rPh>
    <rPh sb="92" eb="94">
      <t>シンギ</t>
    </rPh>
    <rPh sb="95" eb="96">
      <t>ヘ</t>
    </rPh>
    <phoneticPr fontId="1"/>
  </si>
  <si>
    <t>平成２９年度次代の文化を創造する新進芸術家育成事業「新進演奏家育成プロジェクト ①リサイタル・シリーズ（札幌・東京・名古屋・京都・大阪・大分） ②オーケストラ・シリーズ（札幌・仙台・名古屋・大阪・広島・福岡） ③公開マスタークラス ④新進芸術家海外研修員コンサート」</t>
    <phoneticPr fontId="1"/>
  </si>
  <si>
    <t>公益社団法人　日本演奏連盟
東京都港区新橋3-1-10石井ビル6階
法人番号6010405010389</t>
  </si>
  <si>
    <t>平成２９年度次代の文化を創造する新進芸術家育成事業「世界をめざす劇場芸術家養成事業―利賀演劇人コンクール」</t>
  </si>
  <si>
    <t>公益財団法人　舞台芸術財団演劇人会議
富山県南砺市利賀村上百瀬字東山43
法人番号9230005007802</t>
  </si>
  <si>
    <t>平成２９年度第三国定住難民に対する日本語教育事業</t>
    <phoneticPr fontId="1"/>
  </si>
  <si>
    <t>公益社団法人アジア福祉教育財団
東京都港区南麻布5-1-27
法人番号7010405010413</t>
  </si>
  <si>
    <t>本事業は、条約難民及び第三国定住難民の我が国への定住の促進及び円滑化を図ることを目的に、日本語習得のための便宜供与を行う事業である。
　実施機関の選定に当たっては、公募を行った上で、難民や難民の日本語教育の知見を有する外部有識者で構成する日本語教育事業企画選定委員会において、事業の実施体制、実績等の観点に基づく審査を経て決定しているところである。
　以上の理由から、契約の性質又は目的が競争を許さない場合（会計法第29条の3第4項）に該当するものと判断し、当該法人と随意契約を締結したものである。</t>
    <phoneticPr fontId="1"/>
  </si>
  <si>
    <t>本事業は、条約難民及び第三国定住難民の我が国への定住の促進及び円滑化を図ることを目的に、日本語習得のための便宜供与を行う事業である。
　実施機関の選定に当たっては、公募を行った上で、難民や難民の日本語教育の知見を有する外部有識者で構成する日本語教育事業企画選定委員会において、事業の実施体制、実績等の観点に基づく審査を経て決定しているところである。
　以上の理由から、契約の性質又は目的が競争を許さない場合（会計法第29条の3第4項）に該当するものと判断し、当該法人と随意契約を締結したものである。</t>
    <phoneticPr fontId="1"/>
  </si>
  <si>
    <t>本事業は、HP等を通じた公募のうえで、外部委員による審査（企画競争）を経て選定している。
複数者応募となるよう公募期間を十分確保する。</t>
    <phoneticPr fontId="1"/>
  </si>
  <si>
    <t>「発掘された日本列島2017」展実施に係る業務一式</t>
    <phoneticPr fontId="1"/>
  </si>
  <si>
    <t>公益財団法人元興寺文化財研究所
奈良県奈良市中院町１１番地
法人番号8150005000782</t>
  </si>
  <si>
    <t>企画提案書の審査等において、公募期間を早める等十分な審査時間を確保している。引き続き一者応募の改善に向けて、公募期間を十分確保する等、一層の競争性の向上に努める。</t>
    <phoneticPr fontId="1"/>
  </si>
  <si>
    <t>次代の文化を創造する新進芸術家育成事業「実演芸術連携交流事業」</t>
  </si>
  <si>
    <t>公益社団法人日本芸能実演家団体協議会
新宿区西新宿3丁目20番2号東京オペラシティタワー11階東京オペラシティタワー11階
法人番号8011105005405</t>
  </si>
  <si>
    <t>審査の公平性・公正性を確保するため、審査員の選定に当たっては、高度な専門性を有する外部有識者を選任している。
十分な公募期間を確保する。</t>
    <phoneticPr fontId="1"/>
  </si>
  <si>
    <t>平成２９年度戦略的芸術文化創造推進事業「演劇による社会的包摂プロジェクト」</t>
  </si>
  <si>
    <t>公益社団法人　日本劇団協議会
東京都新宿区西新宿6-12-30芸能花伝社3階
法人番号7011105005414</t>
  </si>
  <si>
    <t>平成２９年度条約難民に対する日本語教育事業</t>
    <phoneticPr fontId="1"/>
  </si>
  <si>
    <t>公益財団法人アジア福祉教育財団
東京都港区南麻布５丁目１番２７号
法人番号7010405010413</t>
  </si>
  <si>
    <t>平成２９年度次代の文化を創造する新進芸術家育成事業「さわってみよう能の世界」</t>
    <phoneticPr fontId="1"/>
  </si>
  <si>
    <t>公益社団法人能楽協会
東京都新宿区高田馬場４丁目４０番１３号双秀ビル
法人番号1011105004454</t>
  </si>
  <si>
    <t>企画提案書の審査等において、十分な審査時間を確保するなど、引き続き、公平性、公正性等を確保した企画競争を実施する。</t>
    <phoneticPr fontId="1"/>
  </si>
  <si>
    <t>平成２９年度次代の文化を創造する新進芸術家育成事業「演奏年鑑２０１８　－　音楽資料（通巻第４４号）」</t>
  </si>
  <si>
    <t>国立アイヌ民族博物館企画・テーマ展示支援業務（第３期）</t>
    <phoneticPr fontId="1"/>
  </si>
  <si>
    <t>公益財団法人アイヌ文化振興・研究推進機構
北海道札幌市中央区北1条西7丁目
法人番号1430005001164</t>
  </si>
  <si>
    <t>契約の性質又は目的が競争を許さない場合（会計法第29条の3第4項）
本事業については、ＨＰ等を通じた公募を行い、外部委員による審査（企画競争）を経て契約の相手方が選定されたものであり、当該事業を実施できる相手方は他にいないので、契約価格の競争による相手方の選定を許さないことから、会計法第２９条の３第４項に基づき随意契約するものである。</t>
  </si>
  <si>
    <t>平成29年度で終了する事業。
企画提案書の審査等において、十分な審査時間を確保するなど、公平性、公正性等を確保した企画競争を実施している。</t>
    <phoneticPr fontId="1"/>
  </si>
  <si>
    <t>平成２９年度次代の文化を創造する新進芸術家育成事業「舞踊公演アーカイブ事業　《舞踊年鑑2017と舞踊公演データベース》」</t>
  </si>
  <si>
    <t>公益社団法人　日本バレエ協会
東京都品川区西五反田7-17-5宮下ビル3階
法人番号8010705001648</t>
  </si>
  <si>
    <t>文部科学省</t>
    <rPh sb="0" eb="5">
      <t>モ</t>
    </rPh>
    <phoneticPr fontId="1"/>
  </si>
  <si>
    <t>音声教材の効率的な製作方法に関する調査研究</t>
    <rPh sb="0" eb="21">
      <t>チョウサケンキュウ</t>
    </rPh>
    <phoneticPr fontId="1"/>
  </si>
  <si>
    <t>初等中等教育局長　小松　親次郎　東京都千代田区霞が関3-2-2</t>
  </si>
  <si>
    <t>公益財団法人日本障害者リハビリテーション協会　東京都新宿区戸山1-22-1</t>
  </si>
  <si>
    <t>契約の性質又は目的が競争を許さない場合（会計法第29条の3第4項）
本事業を行うにあたっては、事前に公募により、申請のあった団体について、「教科書デジタルデータを活用した拡大教科書、音声教材等普及促進プロジェクト事業」評価会議委員による外部有識者の審査を経て採択しているところであり、採択予定団体以外には、本事業の目的を達成できる団体は存在しない。　よって、本事業の性質及び目的上、競争を許さないことから会計法第２９条の３第４項の規定により随意契約を締結する。</t>
    <rPh sb="119" eb="121">
      <t>ガイブ</t>
    </rPh>
    <rPh sb="121" eb="124">
      <t>ユウシキシャ</t>
    </rPh>
    <phoneticPr fontId="1"/>
  </si>
  <si>
    <t>－</t>
    <phoneticPr fontId="1"/>
  </si>
  <si>
    <t>公募期間の十分な期間を確保するとともに、提出された企画提案書については、評価会議の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している。</t>
    <rPh sb="0" eb="2">
      <t>コウボ</t>
    </rPh>
    <rPh sb="2" eb="4">
      <t>キカン</t>
    </rPh>
    <rPh sb="5" eb="7">
      <t>ジュウブン</t>
    </rPh>
    <rPh sb="8" eb="10">
      <t>キカン</t>
    </rPh>
    <rPh sb="11" eb="13">
      <t>カクホ</t>
    </rPh>
    <phoneticPr fontId="1"/>
  </si>
  <si>
    <t>学習上の支援機器等教材研究開発支援事業</t>
    <phoneticPr fontId="1"/>
  </si>
  <si>
    <t>初等中等教育局長　藤原　誠　東京都千代田区霞が関3-2-2</t>
  </si>
  <si>
    <t>公益財団法人日本障害者リハビリテーション協会　東京都新宿区戸山１丁目２２番１号</t>
    <phoneticPr fontId="1"/>
  </si>
  <si>
    <t>契約の性質又は目的が競争を許さない場合（会計法第29条の3第4項）
本事業について、HP等を通じた公募を行い、学識有識者等からなる審査評価委員による審査を行ったところ、申請のあった団体について本事業の趣旨を踏まえた研究成果が期待できるとの結論が得られたため、事業内容を実施できる相手方は他に存在せず、競争を許さないことから会計法第２９条の３第４項に該当する。</t>
    <rPh sb="165" eb="166">
      <t>ダイ</t>
    </rPh>
    <phoneticPr fontId="1"/>
  </si>
  <si>
    <t>-</t>
    <phoneticPr fontId="1"/>
  </si>
  <si>
    <t>当該事業は平成２９年度で終了する。
企画書の審査においては、十分な審査期間を確保している。
審査の公平性・公正性を確保するため、審査員の選定に当たっては、高度な専門性を有する外部有識者を選任している。</t>
    <rPh sb="35" eb="37">
      <t>キカン</t>
    </rPh>
    <phoneticPr fontId="1"/>
  </si>
  <si>
    <t>有</t>
    <phoneticPr fontId="1"/>
  </si>
  <si>
    <t>ユネスコスクール事務局とASPUnivNet事務局の運営及びESDの普及・促進事業</t>
    <phoneticPr fontId="1"/>
  </si>
  <si>
    <t>国際統括官　川端　和明　東京都千代田区霞が関３－２－２</t>
  </si>
  <si>
    <t>公益財団法人ユネスコ・アジア文化センター
東京都新宿区袋町6日本出版会館
法人番号1011105005122</t>
  </si>
  <si>
    <t>契約の性質又は目的が競争を許さない場合（会計法第29条の3第4項）
本委託事業を実施するために実施機関の公募（企画競争）を行い、「日本/ユネスコパートナーシップ事業審査委員会」において、事業の目的・計画・内容・手法について審査を行った結果、当該事業を実施することが可能なのは当該団体をおいて他になく、競争の余地がないため、会計法第２９条の３第４項の規定により随意契約を締結する。</t>
    <phoneticPr fontId="1"/>
  </si>
  <si>
    <t>公財</t>
    <rPh sb="0" eb="1">
      <t>オオヤケ</t>
    </rPh>
    <phoneticPr fontId="1"/>
  </si>
  <si>
    <t>事業者に等しく周知できるような方法により、十分な期間を確保するために公告期間を従前より長く設定するとともに 公募参加要件は、契約の確実な履行を確保する上で必要最小限なものに限るなどして設定し、 業務に係る情報を熟知していない事業者であっても内容を容易に理解して履行の可否の判断ができるように、必要な情報について漏れなく具体的かつ明確に示すことなどに留意した。今後も仕様書の内容を更に見直す等により競争性の確保等に努める。</t>
    <phoneticPr fontId="1"/>
  </si>
  <si>
    <t>平成２９年度次代の文化を創造する新進芸術家育成事業「平成30年各流派合同新春舞踊大会」</t>
    <phoneticPr fontId="1"/>
  </si>
  <si>
    <t>企画提案書の審査等において、十分な審査時間を確保するなど、引き続き、公平性、公正性等を確保した企画競争を実施する。</t>
    <phoneticPr fontId="1"/>
  </si>
  <si>
    <t>平成２９年度戦略的芸術文化創造推進事業「二期会オペラ　プッチーニ作曲『蝶々夫人』」</t>
  </si>
  <si>
    <t>公益財団法人　東京二期会
東京都渋谷区千駄ヶ谷1-25-12
法人番号6011005003254</t>
  </si>
  <si>
    <t>契約の性質又は目的が競争を許さない場合（会計法第29条の3第4項）
本事業については、公告・ホームページにより公募を行い平成29年度戦略的芸術文化創造推進事業協力者会議の審議を経た結果、当該事業を実施することが可能なのは当該団体をおいて他になく、競争の余地がない。従って当該団体を相手とし、会計法第29条の3第4項に基づき随時契約（委託契約）を締結するものである。</t>
    <rPh sb="44" eb="45">
      <t>コウ</t>
    </rPh>
    <rPh sb="61" eb="63">
      <t>ヘイセイ</t>
    </rPh>
    <rPh sb="65" eb="67">
      <t>ネンド</t>
    </rPh>
    <rPh sb="67" eb="70">
      <t>センリャクテキ</t>
    </rPh>
    <rPh sb="70" eb="72">
      <t>ゲイジュツ</t>
    </rPh>
    <rPh sb="72" eb="74">
      <t>ブンカ</t>
    </rPh>
    <rPh sb="74" eb="76">
      <t>ソウゾウ</t>
    </rPh>
    <rPh sb="76" eb="78">
      <t>スイシン</t>
    </rPh>
    <rPh sb="78" eb="80">
      <t>ジギョウ</t>
    </rPh>
    <rPh sb="80" eb="83">
      <t>キョウリョクシャ</t>
    </rPh>
    <rPh sb="83" eb="85">
      <t>カイギ</t>
    </rPh>
    <rPh sb="86" eb="88">
      <t>シンギ</t>
    </rPh>
    <rPh sb="89" eb="90">
      <t>ヘ</t>
    </rPh>
    <phoneticPr fontId="1"/>
  </si>
  <si>
    <t>平成２９年度戦略的芸術文化創造推進事業「障害者による芸術文化活動を促進するインクルーシブバレエプロジェクト　リラックス・パフォーマンス「白鳥の湖」＆「迷子の青虫さん」」</t>
  </si>
  <si>
    <t>公益財団法人　スターダンサーズ・バレエ団
東京都港区南青山2-22-4
法人番号4010405010382</t>
  </si>
  <si>
    <t>平成２９年度次代の文化を創造する新進芸術家育成事業「①バレエ・アステラス2017　～海外で活躍する日本人ダンサーを迎えて～」</t>
  </si>
  <si>
    <t>公益財団法人　新国立劇場運営財団
東京都渋谷区本町1-1-1
法人番号7011005003749</t>
  </si>
  <si>
    <t>平成２９年度次代の文化を創造する新進芸術家育成事業「オペラを活用した総合的人材育成公演　新国立劇場オペラ研修所　①試演会「ドン・ジョヴァンニ」、②修了公演（演目未定）」</t>
  </si>
  <si>
    <t>平成２９年度次代の文化を創造する新進芸術家育成事業「新進芸術家海外研修制度の成果「明日を担う音楽家による特別演奏会」」</t>
  </si>
  <si>
    <t>平成２９年度「文化芸術による子供の育成事業（芸術家の派遣事業）【特定非営利活動法人等実施分】」委託業務</t>
    <phoneticPr fontId="1"/>
  </si>
  <si>
    <t>公益財団法人山本能楽堂
大阪府大阪市中央区徳井町１－３－６
法人番号8120005014439</t>
  </si>
  <si>
    <t>平成２９年度次代の文化を創造する新進芸術家育成事業「「国際演劇年鑑」（日本編・海外編）の編集と発行」</t>
  </si>
  <si>
    <t>公益社団法人　国際演劇協会日本センター
東京都渋谷区千駄ヶ谷4-18-1国立能楽堂内
法人番号3011005000015</t>
  </si>
  <si>
    <t>平成２９年度次代の文化を創造する新進芸術家育成事業「若手落語家育成公演」</t>
  </si>
  <si>
    <t>公益社団法人　落語芸術協会
東京都新宿区西新宿6-12-30芸能花伝舎2階
法人番号5011105004830</t>
  </si>
  <si>
    <t>平成２９年度次代の文化を創造する新進芸術家育成事業「民間のメセナ活動および国内外の芸術・文化振興に関わる調査研究」</t>
  </si>
  <si>
    <t>公益社団法人　企業メセナ協議会
東京都港区芝5-3-2アイセ芝ビル8階
法人番号9010405010667</t>
  </si>
  <si>
    <t>2020”たからもの”に出会う旅～日本遺産×Live Art～</t>
  </si>
  <si>
    <t>公益社団法人日本芸能実演家団体協議会
東京都新宿区西新宿三丁目２０番２号東京オペラシティタワー11階
法人番号8011105005405</t>
  </si>
  <si>
    <t>企画書の審査においては、十分な審査時間を確保している。
審査の公平性・公正性を確保するため、審査員の選定に当たっては、高度な専門性を有する外部有識者を選任している。
また、募集する課題・取組内容が、参加可能なものを必要以上に限定するものとなっていないか確認し、引き続き見直しを行う。</t>
    <phoneticPr fontId="1"/>
  </si>
  <si>
    <t>平成２９年度次代の文化を創造する新進芸術家育成事業「新国立劇場演劇研修所公演　①第１１期生試演会（演目未定）、②第１１期生修了公演（演目未定）」</t>
  </si>
  <si>
    <t>公益財団法人　新国立劇運営財団
東京都渋谷区本町1-1-1
法人番号7011005003749</t>
  </si>
  <si>
    <t>平成２９年度戦略的芸術文化創造推進事業「日本オペラ協会公演　オペラ「夕鶴」東北公演」</t>
  </si>
  <si>
    <t>公益社団法人　日本オペラ振興会
東京都渋谷区神宮前4-3-15-317
法人番号9011005003763</t>
  </si>
  <si>
    <t>平成２９年度戦略的芸術文化創造推進事業「ステップアップ・プロジェクト」</t>
  </si>
  <si>
    <t>公益社団法人　日本劇団協議会
東京都新宿区西新宿6-12-30芸能花伝舎3F
法人番号7011105005414</t>
  </si>
  <si>
    <t>平成２９年度戦略的芸術文化創造推進事業「全国地方・離島・へき地「児童青少年舞台芸術」巡回公演」</t>
  </si>
  <si>
    <t>公益社団法人　日本児童青少年演劇協会
東京都千代田区六番町13-4浅松ビル2A
法人番号4010005006178</t>
  </si>
  <si>
    <t>平成２９年度次代の文化を創造する新進芸術家育成事業「児童青少年演劇「新進芸術家育成公演」」</t>
  </si>
  <si>
    <t>平成２９年度戦略的芸術文化創造推進事業「日本フィルハーモニー交響楽団「被災地に音楽を」青少年プロジェクト（調査研究/2020復興支援プロジェクトの開始）」</t>
  </si>
  <si>
    <t>公益財団法人　日本フィルハーモニー交響楽団
東京都杉並区梅里一丁目6-1
法人番号8011305000040</t>
  </si>
  <si>
    <t>平成２９年度メディア芸術クリエイター育成支援事業</t>
    <phoneticPr fontId="1"/>
  </si>
  <si>
    <t>契約の性質又は目的が競争を許さない場合（会計法第29条の3第4項）
本事業についてはＨＰ等を通じた公募を行い、「平成29年度文化庁メディア芸術クリエイター育成支援事業」審査会において選定したものであり、当該事業を実施することが可能なのは当該団体をおいて他にはなく、競争の余地がない。よって当該団体を請負者とし、会計法第29条の3第4項に基づき随意契約を締結する ものである。</t>
  </si>
  <si>
    <t>平成２９年度戦略的芸術文化創造推進事業「フランチャイズ・オーケストラを中心とした市民のクオリティ・オブ・ライフの調査と向上のための事業」</t>
  </si>
  <si>
    <t>公益財団法人　東京交響楽団
東京都新宿区百人町2-23-5
法人番号8011105004811</t>
  </si>
  <si>
    <t>平成２９年度戦略的芸術文化創造推進事業「高齢者を主体とする音楽プログラムの実践と検証、その評価の確立のための国際連携プログラム」</t>
  </si>
  <si>
    <t>公益財団法人　日本センチュリー交響楽団
大阪府豊中市服部緑地1-7
法人番号6120905004557</t>
  </si>
  <si>
    <t>平成２９年度（第７２回）文化庁芸術祭主催公演「アジアオーケストラウィーク２０１７」</t>
  </si>
  <si>
    <t>公益社団法人日本オーケストラ連盟
東京都墨田区錦糸１丁目２番１号アルカセントラル棟７階
法人番号7010605000024</t>
  </si>
  <si>
    <t>公社</t>
    <rPh sb="0" eb="1">
      <t>コウ</t>
    </rPh>
    <phoneticPr fontId="1"/>
  </si>
  <si>
    <t>著作権・著作隣接権に係るアジア・太平洋地域会合の実施業務</t>
    <phoneticPr fontId="1"/>
  </si>
  <si>
    <t>公益社団法人著作権情報センター
東京都新宿区北新宿2-21-1　新宿フロントタワー32階
法人番号8011105005396</t>
  </si>
  <si>
    <t>契約の性質又は目的が競争を許さない場合（会計法第29条の3第4項）
本事業は、ＨＰ等を通じた公募のうえで、外部委員５名による審査（企画競争）を経て選定されたものであり、当該事業を実施することが可能なのは当該団体をおいて他にはなく、競争の余地がない。よって当該団体を委託者とし、会計法第29条の３第４項に基づき随意契約を締結するものである。</t>
  </si>
  <si>
    <t>平成２９年度「文化庁映画週間」の企画運営</t>
  </si>
  <si>
    <t>公募期間延長を図ることにより、契約の競争性を確保した企画競争の実施に努め、引き続き改善を検討し、より一層の競争性、透明性の向上に努める。また、審査の公平性・公正性を確保するため、審査員の選定に当たっては、高度な専門性を有する外部有識者を選任している。</t>
    <phoneticPr fontId="1"/>
  </si>
  <si>
    <t>平成２９年度在外教育施設の高度グローバル人材育成拠点事業</t>
  </si>
  <si>
    <t>公益財団法人海外子女教育振興財団　東京都港区愛宕1-3-4愛宕東洋ビル６階</t>
    <phoneticPr fontId="1"/>
  </si>
  <si>
    <t>契約の性質又は目的が競争を許さない場合（会計法第29条の3第4項）
「在外教育施設の高度グローバル人材育成拠点事業」については、公告・ホームページにより公募を行ったところ、3団体から応募があり、有識者からなる「在外教育施設の高度グローバル人材育成拠点事業企画評価会議」において、各団体によって策定された「事業実施計画書」を審査し、総合的に判定した結果、１団体が採択された。本事業を実施できる相手方は、当該団体以外に存在せず、競争を許さないものであり会計法第29条の3第4項に該当するため、随意契約を締結するもの。</t>
    <phoneticPr fontId="1"/>
  </si>
  <si>
    <t>平成29年度契約に当たっては、外部有識者による企画提案書の審査を実施することで透明性・公平性の確保に努め、事業実施計画書の内容を精査することで確保している。</t>
    <phoneticPr fontId="1"/>
  </si>
  <si>
    <t>平成２９年度（第７２回）文化庁芸術祭主催公演「現代舞台芸術公演　バレエ公演」</t>
  </si>
  <si>
    <t>文化庁次長　中岡　司　東京都千代田区霞が関３－２－２</t>
    <phoneticPr fontId="1"/>
  </si>
  <si>
    <t>公益財団法人新国立劇場運営財団
東京都渋谷区本町１－１－１
法人番号7011005003749</t>
    <phoneticPr fontId="1"/>
  </si>
  <si>
    <t>審査の公平性・公正性を確保するため、審査委員の選定に当たっては、高度な専門性を有する外部有識者を選任している。
また、公告においては募集期間を拡大し、応募者の増加に努める。</t>
    <phoneticPr fontId="1"/>
  </si>
  <si>
    <t>平成２９年度（第７２回）文化庁芸術祭主催公演「オープニング公演」</t>
  </si>
  <si>
    <t>文化庁次長　中岡　司　東京都千代田区霞が関３－２－２</t>
    <phoneticPr fontId="1"/>
  </si>
  <si>
    <t>公益財団法人新国立劇場運営財団
東京都渋谷区本町１－１－１
法人番号7011005003749</t>
    <phoneticPr fontId="1"/>
  </si>
  <si>
    <t>審査の公平性・公正性を確保するため、審査委員の選定に当たっては、高度な専門性を有する外部有識者を選任している。
また、公告においては募集期間を拡大し、応募者の増加に努める。</t>
    <phoneticPr fontId="1"/>
  </si>
  <si>
    <t>スポーツ仲裁活動推進事業</t>
    <phoneticPr fontId="1"/>
  </si>
  <si>
    <t>スポーツ庁次長　髙橋　道和　東京都千代田区霞が関３－２－２</t>
    <phoneticPr fontId="1"/>
  </si>
  <si>
    <t>公益財団法人日本スポーツ仲裁機構
東京都渋谷区神南2丁目1番1号
法人番号4011005002761</t>
    <phoneticPr fontId="1"/>
  </si>
  <si>
    <t>契約の性質又は目的が競争を許さない場合（会計法第29条の3第4項）
本事業は、スポーツ仲裁の理解増進のため、競技者等を対象とした研修会等を実施するものであり、事前に公募により、申請のあった団体について、審査委員会による審査を経て、本事業の目的を達成できる団体を採択した。契約の性質目的が競争を許さないことから、会計法29条の3第4項の規程により随意契約を行うこととした。</t>
  </si>
  <si>
    <t>平成29年度の契約に当たっては、引き続き十分な公募期間を設けることで競争性の確保に努めるとともに、外部有識者による審査を実施することで、公正・公平性をもった選定に努めている。
　なお、来年度の調達に当たっては更なる公募期間の確保に努めるとともに、仕様内容の見直しを検討していくこととする。</t>
    <phoneticPr fontId="1"/>
  </si>
  <si>
    <t>放射線に関する教職員セミナー及び出前授業実施事業</t>
    <phoneticPr fontId="1"/>
  </si>
  <si>
    <t>初等中等教育局長　藤原　誠　東京都千代田区霞が関３－２－２</t>
    <phoneticPr fontId="1"/>
  </si>
  <si>
    <t>公益財団法人日本科学技術振興財団
東京都千代田区北の丸公園２番１号
法人番号5010005016795</t>
    <phoneticPr fontId="1"/>
  </si>
  <si>
    <t>　企画競争等における提案書や企画書の審査等において、十分な審査時間（平成29年5月24日～6月9日）を確保した。一部審査者の採点に偏りは見られなく、審査や評価に関して公平性・公正性の確保が十分図られている。
　事業者の事業遂行能力を的確に審査した（例えば、審査項目に、「事業の実施目的が具体的に設定され、実現性・妥当性がある」を設定した）。また、履行不能となった場合には、責任の所在を明確にした上で適切な処理が行われるようにしている。今後も仕様書の内容を更に見直す等により競争性の確保等に努める。</t>
    <phoneticPr fontId="1"/>
  </si>
  <si>
    <t>外国人児童生徒等教育を担う教員の養成・研修モデルプログラム開発事業</t>
    <phoneticPr fontId="1"/>
  </si>
  <si>
    <t>初等中等教育局長　髙橋　道和　東京都千代田区霞が関３－２－２</t>
    <phoneticPr fontId="1"/>
  </si>
  <si>
    <t>公益社団法人日本語教育学会
東京都千代田区西神田2-4-1
法人番号4010005003778</t>
    <phoneticPr fontId="1"/>
  </si>
  <si>
    <t>契約の性質又は目的が競争を許さない場合（会計法第29条の3第4項）
本事業は、外国人児童生徒等教育を担う教員・支援員に求められる資質・能力及び教育内容の検討をした上で、大学の教員養成学部等の課程・現職教員研修を通じた体系的なモデルプログラムの開発を行う。また、この結果を活用し、教員養成と現職教員研修の体系的なモデルプログラムの実践、評価分析を通じ、成果の普及促進を図ることを目的としている。平成２９年４月７日から５月８日に企画競争による公募を行ったところ、６団体から応募があった。外部有識者からなる「『外国人児童生徒等教育を担う教員の養成・研修モデルプログラム開発事業』企画評価会議」において、各団体より提出された「企画計画書」を審査し、総合的に判定した結果、１件について、事業の趣旨に照らして妥当であると判断したことを受け、決定をした。以上により、本事業を実施できる相手方は、企画評価会議を受け決定した団体以外に存在せず、契約の性質又は目的が一般競争を許さないものであることから、会計法第２９条の３第４項を適用して、随意契約を締結するものである。</t>
    <rPh sb="362" eb="363">
      <t>ウ</t>
    </rPh>
    <rPh sb="365" eb="367">
      <t>ケッテイ</t>
    </rPh>
    <rPh sb="398" eb="399">
      <t>ウ</t>
    </rPh>
    <rPh sb="400" eb="402">
      <t>ケッテイ</t>
    </rPh>
    <phoneticPr fontId="1"/>
  </si>
  <si>
    <t>企画書の審査においては、十分な審査時間を確保している。
また、審査の公平性・公正性を確保するため、審査員の選定にあたっては、高度な専門性を有する外部有識者を選任している。
今後も新規参入しやすいよう公募期間を十分確保し、引き続き、応募状況の拡大に向け、より一層の競争性、透明性の向上に努めていく。</t>
    <phoneticPr fontId="1"/>
  </si>
  <si>
    <t>国宝島根県荒神谷遺跡出土品保存修理事業</t>
    <phoneticPr fontId="1"/>
  </si>
  <si>
    <t>文化庁次長　中岡　司　東京都千代田区霞が関３－２－２</t>
    <phoneticPr fontId="1"/>
  </si>
  <si>
    <t>公益財団法人元興寺文化財研究所
奈良県奈良市中院町１１番地
法人番号8150005000782</t>
    <phoneticPr fontId="1"/>
  </si>
  <si>
    <t>ＨＰ等を通じた公募（企画競争）を行い、企画案選定委員の審査において相手方を選定しており、競争性、公平性を確保している。今後も仕様書の内容を更に見直す等により競争性の確保等に努める。</t>
    <phoneticPr fontId="1"/>
  </si>
  <si>
    <t>国立アイヌ民族博物館管理運営準備業務</t>
  </si>
  <si>
    <t>文化庁次長　中岡　司　東京都千代田区霞が関3-2-2</t>
  </si>
  <si>
    <t>公益財団法人アイヌ文化振興・研究推進機構　北海道札幌市中央区北1条西7丁目　プレスト1・7　5階</t>
    <phoneticPr fontId="1"/>
  </si>
  <si>
    <t>契約の性質又は目的が競争を許さない場合（会計法第29条の3第4項）
「アイヌ文化の復興等を促進するための民族共生象徴空間の整備及び管理運営に関する基本方針について」（平成26年6月13日閣議決定、平成29年6月27日一部変更）（以下、「閣議決定」という。）において、国立アイヌ民族博物館を含む象徴空間の中核区域の運営主体として公益財団法人アイヌ文化振興・研究推進機構が指定されていることから、本事業は契約の性質又は目的が競争を許さず、会計法第29条の3第4項に該当するものであることから、随意契約にて事業を委託するものである。</t>
    <phoneticPr fontId="1"/>
  </si>
  <si>
    <t>閣議決定により契約相手方が指定されているため、契約内容の見直しが困難であるが、業務についてはより透明性、公正性が確保されるよう努める。</t>
    <rPh sb="0" eb="2">
      <t>カクギ</t>
    </rPh>
    <rPh sb="2" eb="4">
      <t>ケッテイ</t>
    </rPh>
    <rPh sb="7" eb="9">
      <t>ケイヤク</t>
    </rPh>
    <rPh sb="9" eb="11">
      <t>アイテ</t>
    </rPh>
    <rPh sb="11" eb="12">
      <t>カタ</t>
    </rPh>
    <rPh sb="13" eb="15">
      <t>シテイ</t>
    </rPh>
    <rPh sb="23" eb="25">
      <t>ケイヤク</t>
    </rPh>
    <rPh sb="25" eb="27">
      <t>ナイヨウ</t>
    </rPh>
    <rPh sb="28" eb="30">
      <t>ミナオ</t>
    </rPh>
    <rPh sb="32" eb="34">
      <t>コンナン</t>
    </rPh>
    <rPh sb="39" eb="41">
      <t>ギョウム</t>
    </rPh>
    <rPh sb="48" eb="51">
      <t>トウメイセイ</t>
    </rPh>
    <rPh sb="52" eb="55">
      <t>コウセイセイ</t>
    </rPh>
    <rPh sb="56" eb="58">
      <t>カクホ</t>
    </rPh>
    <rPh sb="63" eb="64">
      <t>ツト</t>
    </rPh>
    <phoneticPr fontId="1"/>
  </si>
  <si>
    <t>「平成２９年度　ＡＳＥＡＮ文化交流・協力事業（アニメーション、映画分野）」企画運営業務</t>
    <phoneticPr fontId="1"/>
  </si>
  <si>
    <t>公益財団法人ユニジャパン
東京都中央区築地４丁目１番１号
法人番号9010005015595</t>
    <phoneticPr fontId="1"/>
  </si>
  <si>
    <t>契約の性質又は目的が競争を許さない場合（会計法第29条の3第4項）
本事業は、ＨＰ等を通じた公募のうえで、外部委員5名による審査（企画競争）を経て選定されたものであり、当該事業を実施することが可能なのは当該団体をおいて他にはなく、競争の余地がない。よって当該団体を委託者とし、会計法第29条の3第4項に基づき随意契約を締結するものである。</t>
  </si>
  <si>
    <t>平成30年度より一般競争入札（最低価格落札方式）に改めることにより、より一層の競争性、透明性の向上に努める。</t>
    <phoneticPr fontId="1"/>
  </si>
  <si>
    <t>平成２９年度海外メディア芸術祭等参加事業（中国・厦門展）の企画・運営」</t>
    <phoneticPr fontId="1"/>
  </si>
  <si>
    <t>公益財団法人画像情報教育振興協会
東京都中央区銀座１丁目８番１６号
法人番号3010005018802</t>
    <phoneticPr fontId="1"/>
  </si>
  <si>
    <t>契約の性質又は目的が競争を許さない場合（会計法第29条の3第4項）
本事業についてはＨＰ等を通じた公募を行い、「平成２９年度海外メディア芸術祭等参加事業（中国・厦門展）の企画・運営」に係る企画案選定委員会の審査において選定したものであり、当該事業を実施することが可能なのは当該団体をおいて他にはなく、競争の余地がない。よって当該団体を受託者とし、会計法第29条の3第4項に基づき随意契約を締結するものである。</t>
  </si>
  <si>
    <t>平成29年度で終了する事業である。
「自己点検表」の「１　一者応札・一者応募となっている契約等における参入拡大のための措置の促進」における点検項目について、概ね問題なく実施している。（「参入要件等の見直し」について考慮している。「契約準備期間等の確保」についても公募期間を適切に設定している。「仕様書の記載内容の明確化」にも努めており、公募要領における明確な記載を行ない、加えて説明会も実施した。）
また、「３　競争性のある契約等における適切な評価、選定の実施の確保」についても、適切な審査者を設定し、迅速に問題なく実施し、事業者の事業遂行能力についても確認を行なっている。履行不能の場合の処理についても委託契約書において考慮している。</t>
    <phoneticPr fontId="1"/>
  </si>
  <si>
    <t>オリンピック・パラリンピック・ムーブメント全国展開事業（パラリンピック教育普及啓発事業）</t>
  </si>
  <si>
    <t>スポーツ庁次長　今里　讓　東京都千代田区霞が関3-2-2</t>
  </si>
  <si>
    <t>公益財団法人日本レクリエーション協会　東京都台東区台東１－１－１４</t>
    <phoneticPr fontId="1"/>
  </si>
  <si>
    <t>契約の性質又は目的が競争を許さない場合（会計法第29条の3第4項）
２０２０年東京オリンピック競技大会・東京パラリンピック競技大会の準備及び運営に関する施策の推進を図るための基本方針（平成２７年１１月２７日閣議決定）において、政府は、「大会開催を契機に、オリンピック・パラリンピック教育の推進によるスポーツの価値や効果の再認識を通じ、国際的な視野を持って世界の平和に向けて貢献できる人材を育成する。」ことが明記されている。このため、２０２０年に向けて、オリンピック・パラリンピックへの国民の関心を高め、オリンピック・パラリンピック教育を推進するなど、日本全国で機運を高める取組を行う。
上記目的を達成するため、教員向けに本事業を実施することができる団体に対して、平成２９年１０月２５日から１１月１５日まで、公募・企画競争により平成２９年度委託先の公募を行った。スポーツ庁競技スポーツ課等技術審査委員会による外部有識者の審査の結果、提案内容が妥当であると判断を受け、本事業の委託先として株式会社朝日新聞社他３件を採択案件とした。以上の理由により、事業内容を実施できる相手方は他に存在せず、競争を許さないことから、会計法２９条の３第４項により随意契約を結ぶものである。</t>
    <rPh sb="404" eb="409">
      <t>ガイブユウシキシャ</t>
    </rPh>
    <rPh sb="430" eb="431">
      <t>ウ</t>
    </rPh>
    <phoneticPr fontId="1"/>
  </si>
  <si>
    <t>平成30年度契約に当たっては、外部有識者による企画提案書の審査を実施することで透明性・公平性の確保に努め、事業実施計画書の内容を精査することで確保している。今後も仕様書の内容を更に見直す等により競争性の確保等に努める。</t>
    <phoneticPr fontId="1"/>
  </si>
  <si>
    <t>平成２９年度日中映画人交流事業の企画運営</t>
    <phoneticPr fontId="1"/>
  </si>
  <si>
    <t>公益財団法人ユニジャパン　東京都中央区築地４丁目１番１号</t>
  </si>
  <si>
    <t>契約の性質又は目的が競争を許さない場合（会計法第29条の3第4項）
本事業については、公告により公募を行い企画競争を実施・審査した結果、業務計画書の通り選定したものであり、当該事業を実施することが可能なのは当該団体をおいて他にはなく、競争の余地がない。従って当該団体を相手方とし、会計法第29条の3第4項に基づき随意契約（委託契約）を締結するものである。</t>
  </si>
  <si>
    <t>平成30年度より総合評価落札方式に改めることにより、より一層の競争性、透明性の向上に努めていく。
審査の公平性、公正性を確保するため、審査員の選定に当たっては、高度な専門性を有する外部有識者を選定している。</t>
    <phoneticPr fontId="1"/>
  </si>
  <si>
    <t>オリンピック・パラリンピック・ムーブメント全国展開事業（パラリンピック教育普及啓発事業）</t>
    <phoneticPr fontId="1"/>
  </si>
  <si>
    <t>スポーツ庁次長　今里　讓　東京都千代田区霞が関３－２－２</t>
    <phoneticPr fontId="1"/>
  </si>
  <si>
    <t>公益財団法人日本財団パラリンピックサポートセンター　東京都港区赤坂１－２－２</t>
  </si>
  <si>
    <t>平成30年度契約に当たっては、外部有識者による企画提案書の審査を実施することで透明性・公平性の確保に努め、事業実施計画書の内容を精査することで確保している。今後も仕様書の内容を更に見直す等により競争性の確保等に努める。</t>
    <phoneticPr fontId="1"/>
  </si>
  <si>
    <t>厚生労働省</t>
    <rPh sb="0" eb="2">
      <t>コウセイ</t>
    </rPh>
    <rPh sb="2" eb="5">
      <t>ロウドウショウ</t>
    </rPh>
    <phoneticPr fontId="1"/>
  </si>
  <si>
    <t>公益財団法人エイズ予防財団
東京都千代田区三崎町1-3-12水道橋ビル5階</t>
    <rPh sb="0" eb="2">
      <t>コウエキ</t>
    </rPh>
    <rPh sb="2" eb="6">
      <t>ザイダンホウジン</t>
    </rPh>
    <rPh sb="9" eb="11">
      <t>ヨボウ</t>
    </rPh>
    <rPh sb="11" eb="13">
      <t>ザイダン</t>
    </rPh>
    <phoneticPr fontId="16"/>
  </si>
  <si>
    <t>支出負担行為担当官
厚生労働省労働基準局
労災管理課長　志村　幸久
東京都千代田区霞が関1-2-2</t>
    <rPh sb="0" eb="2">
      <t>シシュツ</t>
    </rPh>
    <rPh sb="2" eb="4">
      <t>フタン</t>
    </rPh>
    <rPh sb="4" eb="6">
      <t>コウイ</t>
    </rPh>
    <rPh sb="6" eb="9">
      <t>タントウカン</t>
    </rPh>
    <rPh sb="10" eb="12">
      <t>コウセイ</t>
    </rPh>
    <rPh sb="12" eb="15">
      <t>ロウドウショウ</t>
    </rPh>
    <rPh sb="15" eb="17">
      <t>ロウドウ</t>
    </rPh>
    <rPh sb="17" eb="20">
      <t>キジュンキョク</t>
    </rPh>
    <rPh sb="21" eb="23">
      <t>ロウサイ</t>
    </rPh>
    <rPh sb="23" eb="25">
      <t>カンリ</t>
    </rPh>
    <rPh sb="25" eb="27">
      <t>カチョウ</t>
    </rPh>
    <rPh sb="28" eb="30">
      <t>シムラ</t>
    </rPh>
    <rPh sb="31" eb="33">
      <t>ユキヒサ</t>
    </rPh>
    <rPh sb="34" eb="37">
      <t>トウキョウト</t>
    </rPh>
    <rPh sb="37" eb="41">
      <t>チヨダク</t>
    </rPh>
    <rPh sb="41" eb="42">
      <t>カスミ</t>
    </rPh>
    <rPh sb="43" eb="44">
      <t>セキ</t>
    </rPh>
    <phoneticPr fontId="2"/>
  </si>
  <si>
    <t>公益社団法人産業安全技術協会
埼玉県狭山市広瀬台２－１６－２６</t>
  </si>
  <si>
    <t>無</t>
  </si>
  <si>
    <t>厚生労働省</t>
    <rPh sb="0" eb="5">
      <t>コウセイロウドウショウ</t>
    </rPh>
    <phoneticPr fontId="1"/>
  </si>
  <si>
    <t>厚生労働省</t>
  </si>
  <si>
    <t>国認定</t>
  </si>
  <si>
    <t>公財</t>
    <rPh sb="0" eb="1">
      <t>コウ</t>
    </rPh>
    <rPh sb="1" eb="2">
      <t>ザイ</t>
    </rPh>
    <phoneticPr fontId="16"/>
  </si>
  <si>
    <t>レセプト情報の提供一式</t>
    <phoneticPr fontId="1"/>
  </si>
  <si>
    <t>公益社団法人国民健康保険中央会
東京都千代田区永田町1-11-35</t>
  </si>
  <si>
    <t>会計法29条の3第4項及び国の物品等又は特定役務の調達手続の特例を定める政令第13条第1項第1号</t>
  </si>
  <si>
    <t>必要なデータを所持しているのは、契約の相手方のみであるため、随意契約によらざるを得ない。</t>
  </si>
  <si>
    <t>ハンセン病対策事業（資料館運営等委託分）</t>
  </si>
  <si>
    <t>支出負担行為担当官
厚生労働省健康局長　福島　靖正
東京都千代田区霞ヶ関1－2－2</t>
  </si>
  <si>
    <t>公益財団法人日本財団　会長　笹川　陽平
東京都港区赤坂１丁目２番２号</t>
  </si>
  <si>
    <t>企画競争</t>
  </si>
  <si>
    <t>-</t>
    <phoneticPr fontId="1"/>
  </si>
  <si>
    <t>点検の結果、問題なし。
一般競争入札（総合評価方式）における審査等において、十分な審査時間が確保され、また、審査や評価に関して公平性・公正性の確保が図られた。</t>
    <rPh sb="0" eb="2">
      <t>テンケン</t>
    </rPh>
    <rPh sb="3" eb="5">
      <t>ケッカ</t>
    </rPh>
    <rPh sb="6" eb="8">
      <t>モンダイ</t>
    </rPh>
    <rPh sb="12" eb="14">
      <t>イッパン</t>
    </rPh>
    <rPh sb="14" eb="16">
      <t>キョウソウ</t>
    </rPh>
    <rPh sb="16" eb="18">
      <t>ニュウサツ</t>
    </rPh>
    <rPh sb="19" eb="21">
      <t>ソウゴウ</t>
    </rPh>
    <rPh sb="21" eb="23">
      <t>ヒョウカ</t>
    </rPh>
    <rPh sb="23" eb="25">
      <t>ホウシキ</t>
    </rPh>
    <rPh sb="30" eb="32">
      <t>シンサ</t>
    </rPh>
    <rPh sb="32" eb="33">
      <t>トウ</t>
    </rPh>
    <rPh sb="38" eb="40">
      <t>ジュウブン</t>
    </rPh>
    <rPh sb="41" eb="43">
      <t>シンサ</t>
    </rPh>
    <rPh sb="43" eb="45">
      <t>ジカン</t>
    </rPh>
    <rPh sb="46" eb="48">
      <t>カクホ</t>
    </rPh>
    <rPh sb="54" eb="56">
      <t>シンサ</t>
    </rPh>
    <rPh sb="57" eb="59">
      <t>ヒョウカ</t>
    </rPh>
    <rPh sb="60" eb="61">
      <t>カン</t>
    </rPh>
    <rPh sb="63" eb="66">
      <t>コウヘイセイ</t>
    </rPh>
    <rPh sb="67" eb="70">
      <t>コウセイセイ</t>
    </rPh>
    <rPh sb="71" eb="73">
      <t>カクホ</t>
    </rPh>
    <rPh sb="74" eb="75">
      <t>ハカ</t>
    </rPh>
    <phoneticPr fontId="1"/>
  </si>
  <si>
    <t>平成２９年度ＨＩＶ感染者等保健福祉相談事業等</t>
    <phoneticPr fontId="16"/>
  </si>
  <si>
    <t>会計法第29条の3第4項
企画競争</t>
    <rPh sb="0" eb="3">
      <t>カイケイホウ</t>
    </rPh>
    <rPh sb="3" eb="4">
      <t>ダイ</t>
    </rPh>
    <rPh sb="13" eb="15">
      <t>キカク</t>
    </rPh>
    <rPh sb="15" eb="17">
      <t>キョウソウ</t>
    </rPh>
    <phoneticPr fontId="7"/>
  </si>
  <si>
    <t>29年度の調達については、前年度までの仕様書を見直し、事業内容を分割して調達を実施したところである。また、公告期間を十分に確保するなどによって、委託先を企画競争方式で募集した結果、応札は１社のみであった。</t>
    <rPh sb="2" eb="4">
      <t>ネンド</t>
    </rPh>
    <rPh sb="5" eb="7">
      <t>チョウタツ</t>
    </rPh>
    <rPh sb="13" eb="16">
      <t>ゼンネンド</t>
    </rPh>
    <rPh sb="19" eb="22">
      <t>シヨウショ</t>
    </rPh>
    <rPh sb="23" eb="25">
      <t>ミナオ</t>
    </rPh>
    <rPh sb="27" eb="29">
      <t>ジギョウ</t>
    </rPh>
    <rPh sb="29" eb="31">
      <t>ナイヨウ</t>
    </rPh>
    <rPh sb="32" eb="34">
      <t>ブンカツ</t>
    </rPh>
    <rPh sb="36" eb="38">
      <t>チョウタツ</t>
    </rPh>
    <rPh sb="39" eb="41">
      <t>ジッシ</t>
    </rPh>
    <phoneticPr fontId="1"/>
  </si>
  <si>
    <t>型式検定対象機械等の買取試験事業</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</si>
  <si>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ため。</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</si>
  <si>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ところ、本事業はこれに該当するため、公募により委託先の選定を実施しているところであるが、現状では引き続き条件を充たす者が１者しか見込まれないことから、かかる状況に変化があれば随時委託先の選定方法を見直すことをを前提に、当面、本事業の委託先の選定は公募により実施するとする。</t>
    <rPh sb="0" eb="3">
      <t>ザイムショウ</t>
    </rPh>
    <rPh sb="3" eb="5">
      <t>ツウチ</t>
    </rPh>
    <rPh sb="6" eb="8">
      <t>ヘイセイ</t>
    </rPh>
    <rPh sb="10" eb="11">
      <t>ネン</t>
    </rPh>
    <rPh sb="12" eb="13">
      <t>ガツ</t>
    </rPh>
    <rPh sb="15" eb="16">
      <t>ニチ</t>
    </rPh>
    <rPh sb="16" eb="17">
      <t>ヅ</t>
    </rPh>
    <rPh sb="74" eb="75">
      <t>イチ</t>
    </rPh>
    <phoneticPr fontId="1"/>
  </si>
  <si>
    <t>呼吸用保護具の性能の確保のための買取り試験実施</t>
  </si>
  <si>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ものである。</t>
  </si>
  <si>
    <t>日系人就労環境改善事業</t>
  </si>
  <si>
    <t>支出負担行為担当官
厚生労働省職業安定局長
生田　正之
東京都千代田区霞が関1-2-2</t>
    <phoneticPr fontId="1"/>
  </si>
  <si>
    <t>公益財団法人海外日系人協会
神奈川県横浜市中区新港2-3-1</t>
    <phoneticPr fontId="1"/>
  </si>
  <si>
    <t>会計法第29条の3第4項
予算決算及び会計令第102条の4第3号（性質又は目的が競争を許さない場合）</t>
    <phoneticPr fontId="1"/>
  </si>
  <si>
    <t>-</t>
    <phoneticPr fontId="1"/>
  </si>
  <si>
    <t>本事業はブラジル連邦共和国と在ブラジル日本国大使館との間で交換された口上書に基づき実施される事業であるが、ブラジル国における公益法人に関する制度の下では、外国政府から直接資金提供を受けることは問題があるため、日本国政府の業務委託契約先としてブラジル側から委任された（公財）海外日系人協会と業務委託契約を締結して実施している。従って、本事業を実施するためには、引き続き（公財）海外日系人協会と業務委託契約を締結する必要がある。</t>
    <phoneticPr fontId="1"/>
  </si>
  <si>
    <t>難民等の定住又は自活促進のための就職援助事業</t>
  </si>
  <si>
    <t>支出負担行為担当官
厚生労働省職業安定局長
生田　正之
東京都千代田区霞が関1-2-2</t>
    <phoneticPr fontId="1"/>
  </si>
  <si>
    <t>公益財団法人アジア福祉教育財団
東京都港区南麻布5-1-27</t>
    <phoneticPr fontId="1"/>
  </si>
  <si>
    <t>会計法第29条の3第4項
予算決算及び会計令第102条の4第3条（公募）</t>
    <phoneticPr fontId="1"/>
  </si>
  <si>
    <t>入札の実施にあたり、前年度より公告時期を早め、期間を十分に確保するなどによって委託先の募集を行ったが、応札は１社のみであった。</t>
    <rPh sb="0" eb="2">
      <t>ニュウサツ</t>
    </rPh>
    <phoneticPr fontId="1"/>
  </si>
  <si>
    <t>高年齢者就業機会確保事業指導事業</t>
    <rPh sb="0" eb="4">
      <t>コウネンレイシャ</t>
    </rPh>
    <rPh sb="4" eb="6">
      <t>シュウギョウ</t>
    </rPh>
    <rPh sb="6" eb="8">
      <t>キカイ</t>
    </rPh>
    <rPh sb="8" eb="10">
      <t>カクホ</t>
    </rPh>
    <rPh sb="10" eb="12">
      <t>ジギョウ</t>
    </rPh>
    <rPh sb="12" eb="14">
      <t>シドウ</t>
    </rPh>
    <rPh sb="14" eb="16">
      <t>ジギョウ</t>
    </rPh>
    <phoneticPr fontId="14"/>
  </si>
  <si>
    <t>支出負担行為担当官
職業安定局長
生田　正之
職業安定局雇用保険課長
田中　佐智子
東京都千代田区霞が関1-2-2</t>
    <rPh sb="0" eb="2">
      <t>シシュツ</t>
    </rPh>
    <rPh sb="2" eb="4">
      <t>フタン</t>
    </rPh>
    <rPh sb="4" eb="6">
      <t>コウイ</t>
    </rPh>
    <rPh sb="6" eb="9">
      <t>タントウカン</t>
    </rPh>
    <rPh sb="10" eb="12">
      <t>ショクギョウ</t>
    </rPh>
    <rPh sb="12" eb="14">
      <t>アンテイ</t>
    </rPh>
    <rPh sb="14" eb="16">
      <t>キョクチョウ</t>
    </rPh>
    <rPh sb="17" eb="19">
      <t>イクタ</t>
    </rPh>
    <rPh sb="20" eb="22">
      <t>マサユキ</t>
    </rPh>
    <rPh sb="23" eb="25">
      <t>ショクギョウ</t>
    </rPh>
    <rPh sb="25" eb="27">
      <t>アンテイ</t>
    </rPh>
    <rPh sb="27" eb="28">
      <t>キョク</t>
    </rPh>
    <rPh sb="28" eb="30">
      <t>コヨウ</t>
    </rPh>
    <rPh sb="30" eb="32">
      <t>ホケン</t>
    </rPh>
    <rPh sb="32" eb="34">
      <t>カチョウ</t>
    </rPh>
    <rPh sb="35" eb="37">
      <t>タナカ</t>
    </rPh>
    <rPh sb="38" eb="41">
      <t>サチコ</t>
    </rPh>
    <phoneticPr fontId="1"/>
  </si>
  <si>
    <t>公益社団法人全国シルバー人材センター事業協会
東京都江東区東陽3-23-22</t>
    <rPh sb="0" eb="2">
      <t>コウエキ</t>
    </rPh>
    <rPh sb="2" eb="6">
      <t>シャダンホウジン</t>
    </rPh>
    <rPh sb="6" eb="8">
      <t>ゼンコク</t>
    </rPh>
    <rPh sb="12" eb="14">
      <t>ジンザイ</t>
    </rPh>
    <rPh sb="18" eb="20">
      <t>ジギョウ</t>
    </rPh>
    <rPh sb="20" eb="22">
      <t>キョウカイ</t>
    </rPh>
    <rPh sb="23" eb="26">
      <t>トウキョウト</t>
    </rPh>
    <rPh sb="26" eb="29">
      <t>コウトウク</t>
    </rPh>
    <rPh sb="29" eb="31">
      <t>トウヨウ</t>
    </rPh>
    <phoneticPr fontId="14"/>
  </si>
  <si>
    <t>委託事業の内容が、高齢法第46条に基づく指定法人に委託することで、事業が効果的かつ効率的になることから、会計法第29条の3第4項に該当するため。</t>
    <rPh sb="9" eb="11">
      <t>コウレイ</t>
    </rPh>
    <phoneticPr fontId="14"/>
  </si>
  <si>
    <t>連名契約
雇用勘定</t>
    <rPh sb="0" eb="2">
      <t>レンメイ</t>
    </rPh>
    <rPh sb="2" eb="4">
      <t>ケイヤク</t>
    </rPh>
    <rPh sb="5" eb="7">
      <t>コヨウ</t>
    </rPh>
    <rPh sb="7" eb="9">
      <t>カンジョウ</t>
    </rPh>
    <phoneticPr fontId="1"/>
  </si>
  <si>
    <t>効率的な事業運営、適切な予算執行に努めているが、引き続き適切な予算執行に努めていくこととする。</t>
  </si>
  <si>
    <t>平成29年度首都圏中国帰国者支援・交流センター運営事業</t>
    <rPh sb="0" eb="2">
      <t>ヘイセイ</t>
    </rPh>
    <rPh sb="4" eb="6">
      <t>ネンド</t>
    </rPh>
    <rPh sb="6" eb="9">
      <t>シュトケン</t>
    </rPh>
    <rPh sb="9" eb="14">
      <t>チュウゴクキコクシャ</t>
    </rPh>
    <rPh sb="14" eb="16">
      <t>シエン</t>
    </rPh>
    <rPh sb="17" eb="19">
      <t>コウリュウ</t>
    </rPh>
    <rPh sb="23" eb="25">
      <t>ウンエイ</t>
    </rPh>
    <rPh sb="25" eb="27">
      <t>ジギョウ</t>
    </rPh>
    <phoneticPr fontId="10"/>
  </si>
  <si>
    <t>支出負担行為担当官
厚生労働省社会・援護局長
定塚　由美子
東京都千代田区霞が関1-2-2</t>
    <rPh sb="0" eb="2">
      <t>シシュツ</t>
    </rPh>
    <rPh sb="2" eb="4">
      <t>フタン</t>
    </rPh>
    <rPh sb="4" eb="6">
      <t>コウイ</t>
    </rPh>
    <rPh sb="6" eb="9">
      <t>タントウカン</t>
    </rPh>
    <rPh sb="10" eb="12">
      <t>コウセイ</t>
    </rPh>
    <rPh sb="12" eb="15">
      <t>ロウドウショウ</t>
    </rPh>
    <rPh sb="15" eb="17">
      <t>シャカイ</t>
    </rPh>
    <rPh sb="18" eb="20">
      <t>エンゴ</t>
    </rPh>
    <rPh sb="20" eb="22">
      <t>キョクチョウ</t>
    </rPh>
    <rPh sb="23" eb="25">
      <t>ジョウヅカ</t>
    </rPh>
    <rPh sb="26" eb="29">
      <t>ユミコ</t>
    </rPh>
    <rPh sb="30" eb="33">
      <t>トウキョウト</t>
    </rPh>
    <rPh sb="33" eb="37">
      <t>チヨダク</t>
    </rPh>
    <rPh sb="37" eb="38">
      <t>カスミ</t>
    </rPh>
    <rPh sb="39" eb="40">
      <t>セキ</t>
    </rPh>
    <phoneticPr fontId="10"/>
  </si>
  <si>
    <t>公益財団法人
中国残留孤児援護基金
東京都港区虎ノ門1-5-8
オフィス虎ノ門1ビル</t>
    <rPh sb="0" eb="2">
      <t>コウエキ</t>
    </rPh>
    <rPh sb="2" eb="4">
      <t>ザイダン</t>
    </rPh>
    <rPh sb="4" eb="6">
      <t>ホウジン</t>
    </rPh>
    <rPh sb="7" eb="9">
      <t>チュウゴク</t>
    </rPh>
    <rPh sb="9" eb="11">
      <t>ザンリュウ</t>
    </rPh>
    <rPh sb="11" eb="13">
      <t>コジ</t>
    </rPh>
    <rPh sb="13" eb="15">
      <t>エンゴ</t>
    </rPh>
    <rPh sb="15" eb="17">
      <t>キキン</t>
    </rPh>
    <rPh sb="18" eb="21">
      <t>トウキョウト</t>
    </rPh>
    <rPh sb="21" eb="23">
      <t>ミナトク</t>
    </rPh>
    <rPh sb="23" eb="24">
      <t>トラ</t>
    </rPh>
    <rPh sb="25" eb="26">
      <t>モン</t>
    </rPh>
    <rPh sb="36" eb="37">
      <t>トラ</t>
    </rPh>
    <rPh sb="38" eb="39">
      <t>モン</t>
    </rPh>
    <phoneticPr fontId="10"/>
  </si>
  <si>
    <t>会計法第29条の3第4項（公募）</t>
    <rPh sb="3" eb="4">
      <t>ダイ</t>
    </rPh>
    <phoneticPr fontId="10"/>
  </si>
  <si>
    <t>公財</t>
    <rPh sb="0" eb="1">
      <t>コウ</t>
    </rPh>
    <rPh sb="1" eb="2">
      <t>ザイ</t>
    </rPh>
    <phoneticPr fontId="10"/>
  </si>
  <si>
    <t>平成29年度近畿中国帰国者支援・交流センター運営事業</t>
    <rPh sb="0" eb="2">
      <t>ヘイセイ</t>
    </rPh>
    <rPh sb="4" eb="6">
      <t>ネンド</t>
    </rPh>
    <rPh sb="6" eb="8">
      <t>キンキ</t>
    </rPh>
    <rPh sb="8" eb="13">
      <t>チュウゴクキコクシャ</t>
    </rPh>
    <rPh sb="13" eb="15">
      <t>シエン</t>
    </rPh>
    <rPh sb="16" eb="18">
      <t>コウリュウ</t>
    </rPh>
    <rPh sb="22" eb="24">
      <t>ウンエイ</t>
    </rPh>
    <rPh sb="24" eb="26">
      <t>ジギョウ</t>
    </rPh>
    <phoneticPr fontId="10"/>
  </si>
  <si>
    <t>公益財団法人
大阪YWCA
大阪府大阪市北区神山町１１－１２</t>
    <rPh sb="0" eb="2">
      <t>コウエキ</t>
    </rPh>
    <rPh sb="2" eb="6">
      <t>ザイダンホウジン</t>
    </rPh>
    <rPh sb="7" eb="9">
      <t>オオサカ</t>
    </rPh>
    <rPh sb="14" eb="17">
      <t>オオサカフ</t>
    </rPh>
    <rPh sb="17" eb="20">
      <t>オオサカシ</t>
    </rPh>
    <rPh sb="20" eb="22">
      <t>キタク</t>
    </rPh>
    <rPh sb="22" eb="25">
      <t>カミヤマチョウ</t>
    </rPh>
    <phoneticPr fontId="10"/>
  </si>
  <si>
    <t>平成29年度中国残留邦人集団一時帰国事業</t>
    <rPh sb="0" eb="2">
      <t>ヘイセイ</t>
    </rPh>
    <rPh sb="4" eb="6">
      <t>ネンド</t>
    </rPh>
    <rPh sb="6" eb="8">
      <t>チュウゴク</t>
    </rPh>
    <rPh sb="8" eb="10">
      <t>ザンリュウ</t>
    </rPh>
    <rPh sb="10" eb="12">
      <t>ホウジン</t>
    </rPh>
    <rPh sb="12" eb="14">
      <t>シュウダン</t>
    </rPh>
    <rPh sb="14" eb="16">
      <t>イチジ</t>
    </rPh>
    <rPh sb="16" eb="18">
      <t>キコク</t>
    </rPh>
    <rPh sb="18" eb="20">
      <t>ジギョウ</t>
    </rPh>
    <phoneticPr fontId="10"/>
  </si>
  <si>
    <t>会計法第29条の3第4項（公募）</t>
    <rPh sb="0" eb="3">
      <t>カイケイホウ</t>
    </rPh>
    <rPh sb="3" eb="4">
      <t>ダイ</t>
    </rPh>
    <rPh sb="6" eb="7">
      <t>ジョウ</t>
    </rPh>
    <rPh sb="9" eb="10">
      <t>ダイ</t>
    </rPh>
    <rPh sb="11" eb="12">
      <t>コウ</t>
    </rPh>
    <rPh sb="13" eb="15">
      <t>コウボ</t>
    </rPh>
    <phoneticPr fontId="10"/>
  </si>
  <si>
    <t>点検の結果、問題なし（競争性の向上のための取組を実施したものの１者応札だった）。
①公示期間について、開庁日で１０日以上設定。
②応募要件について、事業実施上必要な制限のみを設定。
③第三者（公共調達委員会）の審査を受けている。</t>
    <rPh sb="96" eb="98">
      <t>コウキョウ</t>
    </rPh>
    <phoneticPr fontId="1"/>
  </si>
  <si>
    <t>厚生労働省</t>
    <phoneticPr fontId="1"/>
  </si>
  <si>
    <t>平成29年度　司法精神医療等審判体制確保事業（精神保健判定医等養成研修）一式</t>
    <rPh sb="0" eb="2">
      <t>ヘイセイ</t>
    </rPh>
    <rPh sb="4" eb="6">
      <t>ネンド</t>
    </rPh>
    <rPh sb="7" eb="9">
      <t>シホウ</t>
    </rPh>
    <rPh sb="9" eb="11">
      <t>セイシン</t>
    </rPh>
    <rPh sb="11" eb="13">
      <t>イリョウ</t>
    </rPh>
    <rPh sb="13" eb="14">
      <t>トウ</t>
    </rPh>
    <rPh sb="14" eb="16">
      <t>シンパン</t>
    </rPh>
    <rPh sb="16" eb="18">
      <t>タイセイ</t>
    </rPh>
    <rPh sb="18" eb="20">
      <t>カクホ</t>
    </rPh>
    <rPh sb="20" eb="22">
      <t>ジギョウ</t>
    </rPh>
    <rPh sb="23" eb="25">
      <t>セイシン</t>
    </rPh>
    <rPh sb="25" eb="27">
      <t>ホケン</t>
    </rPh>
    <rPh sb="27" eb="29">
      <t>ハンテイ</t>
    </rPh>
    <rPh sb="29" eb="30">
      <t>イ</t>
    </rPh>
    <rPh sb="30" eb="31">
      <t>ナド</t>
    </rPh>
    <rPh sb="31" eb="33">
      <t>ヨウセイ</t>
    </rPh>
    <rPh sb="33" eb="35">
      <t>ケンシュウ</t>
    </rPh>
    <rPh sb="36" eb="38">
      <t>イッシキ</t>
    </rPh>
    <phoneticPr fontId="1"/>
  </si>
  <si>
    <t>支出負担行為担当官
厚生労働省社会・援護局
障害保健福祉部長　堀江 裕
東京都千代田区霞が関１－２－２</t>
    <rPh sb="31" eb="33">
      <t>ホリエ</t>
    </rPh>
    <rPh sb="34" eb="35">
      <t>ユウ</t>
    </rPh>
    <phoneticPr fontId="8"/>
  </si>
  <si>
    <t>公益社団法人日本精神科病院協会
東京都港区芝浦３丁目１５番１４号</t>
    <phoneticPr fontId="1"/>
  </si>
  <si>
    <t>会計法第２９条の３第４項予算決算及び会計令第１０２条の４第３号（公募→１者）</t>
  </si>
  <si>
    <t>公募の参加条件等については、必要以上に特定の者に有利にはならないものとなっており、公募期間も2月1日から2月24日までと十分な期間が確保されている。
仕様書の内容は具体的かつ分かりやすい記載に努めており、事業内容も精神保健判定医等への研修の実施に限定されている。
引き続き、公募の際に事業内容に関する説明会を開催するなどにより、競争性を確保するための取組に努める。</t>
    <phoneticPr fontId="1"/>
  </si>
  <si>
    <t>平成29年度DPAT事務局事業に係る業務一式</t>
    <phoneticPr fontId="1"/>
  </si>
  <si>
    <t>公益社団法人日本精神科病院協会
東京都港区芝浦３丁目１５番１４号</t>
  </si>
  <si>
    <t>-</t>
    <phoneticPr fontId="1"/>
  </si>
  <si>
    <t>公社</t>
    <rPh sb="0" eb="2">
      <t>コウシャ</t>
    </rPh>
    <phoneticPr fontId="8"/>
  </si>
  <si>
    <t>当該支出に係る契約については、専門的知見が必要不可欠であり、引き続き、適切な公募期間を確保し、競争性、公平性を確保する。</t>
    <rPh sb="0" eb="2">
      <t>トウガイ</t>
    </rPh>
    <rPh sb="2" eb="4">
      <t>シシュツ</t>
    </rPh>
    <rPh sb="5" eb="6">
      <t>カカ</t>
    </rPh>
    <rPh sb="7" eb="9">
      <t>ケイヤク</t>
    </rPh>
    <rPh sb="15" eb="18">
      <t>センモンテキ</t>
    </rPh>
    <rPh sb="18" eb="20">
      <t>チケン</t>
    </rPh>
    <rPh sb="21" eb="23">
      <t>ヒツヨウ</t>
    </rPh>
    <rPh sb="23" eb="26">
      <t>フカケツ</t>
    </rPh>
    <rPh sb="30" eb="31">
      <t>ヒ</t>
    </rPh>
    <rPh sb="32" eb="33">
      <t>ツヅ</t>
    </rPh>
    <rPh sb="35" eb="37">
      <t>テキセツ</t>
    </rPh>
    <rPh sb="38" eb="40">
      <t>コウボ</t>
    </rPh>
    <rPh sb="40" eb="42">
      <t>キカン</t>
    </rPh>
    <rPh sb="43" eb="45">
      <t>カクホ</t>
    </rPh>
    <rPh sb="47" eb="50">
      <t>キョウソウセイ</t>
    </rPh>
    <rPh sb="51" eb="54">
      <t>コウヘイセイ</t>
    </rPh>
    <rPh sb="55" eb="57">
      <t>カクホ</t>
    </rPh>
    <phoneticPr fontId="16"/>
  </si>
  <si>
    <t>ときめきしごと館・若者しごと館事務室賃貸借</t>
    <rPh sb="7" eb="8">
      <t>カン</t>
    </rPh>
    <rPh sb="9" eb="11">
      <t>ワカモノ</t>
    </rPh>
    <rPh sb="14" eb="15">
      <t>カン</t>
    </rPh>
    <rPh sb="15" eb="18">
      <t>ジムシツ</t>
    </rPh>
    <rPh sb="18" eb="21">
      <t>チンタイシャク</t>
    </rPh>
    <phoneticPr fontId="15"/>
  </si>
  <si>
    <t>支出負担行為担当官
新潟労働局総務部長
黒沢　秀之
新潟市中央区美咲町1-2-1</t>
    <rPh sb="20" eb="22">
      <t>クロサワ</t>
    </rPh>
    <rPh sb="23" eb="25">
      <t>ヒデユキ</t>
    </rPh>
    <phoneticPr fontId="16"/>
  </si>
  <si>
    <t>公益財団法人鉄道弘済会
東京都千代田区麹町5丁目1番地</t>
    <rPh sb="0" eb="2">
      <t>コウエキ</t>
    </rPh>
    <rPh sb="2" eb="4">
      <t>ザイダン</t>
    </rPh>
    <rPh sb="4" eb="6">
      <t>ホウジン</t>
    </rPh>
    <rPh sb="6" eb="8">
      <t>テツドウ</t>
    </rPh>
    <rPh sb="8" eb="9">
      <t>ヒロシ</t>
    </rPh>
    <rPh sb="9" eb="10">
      <t>スミ</t>
    </rPh>
    <rPh sb="10" eb="11">
      <t>カイ</t>
    </rPh>
    <phoneticPr fontId="15"/>
  </si>
  <si>
    <t>建物賃貸借契約であることから会計法第29条の３第４項に該当するため。</t>
    <phoneticPr fontId="16"/>
  </si>
  <si>
    <t>安定所付属施設の建物賃貸借契約であり、契約の性質又は目的からも随意契約によらざるを得ない</t>
    <rPh sb="0" eb="3">
      <t>アンテイショ</t>
    </rPh>
    <rPh sb="3" eb="5">
      <t>フゾク</t>
    </rPh>
    <rPh sb="5" eb="7">
      <t>シセツ</t>
    </rPh>
    <rPh sb="8" eb="10">
      <t>タテモノ</t>
    </rPh>
    <rPh sb="10" eb="13">
      <t>チンタイシャク</t>
    </rPh>
    <rPh sb="13" eb="15">
      <t>ケイヤク</t>
    </rPh>
    <rPh sb="19" eb="21">
      <t>ケイヤク</t>
    </rPh>
    <rPh sb="22" eb="24">
      <t>セイシツ</t>
    </rPh>
    <rPh sb="24" eb="25">
      <t>マタ</t>
    </rPh>
    <rPh sb="26" eb="28">
      <t>モクテキ</t>
    </rPh>
    <rPh sb="31" eb="33">
      <t>ズイイ</t>
    </rPh>
    <rPh sb="33" eb="35">
      <t>ケイヤク</t>
    </rPh>
    <rPh sb="41" eb="42">
      <t>エ</t>
    </rPh>
    <phoneticPr fontId="1"/>
  </si>
  <si>
    <t>平成29年度エルガーラ（マザーズハローワーク天神賃料）賃貸借契約</t>
    <rPh sb="0" eb="2">
      <t>ヘイセイ</t>
    </rPh>
    <rPh sb="4" eb="6">
      <t>ネンド</t>
    </rPh>
    <rPh sb="22" eb="24">
      <t>テンジン</t>
    </rPh>
    <rPh sb="24" eb="26">
      <t>チンリョウ</t>
    </rPh>
    <rPh sb="27" eb="30">
      <t>チンタイシャク</t>
    </rPh>
    <rPh sb="30" eb="32">
      <t>ケイヤク</t>
    </rPh>
    <phoneticPr fontId="16"/>
  </si>
  <si>
    <t>支出負担行為担当官
福岡労働局総務部長
渡部　宏
福岡市博多区博多駅東2-11-1</t>
    <rPh sb="20" eb="22">
      <t>ワタナベ</t>
    </rPh>
    <rPh sb="23" eb="24">
      <t>ヒロシ</t>
    </rPh>
    <phoneticPr fontId="16"/>
  </si>
  <si>
    <t>公益財団法人JKA
東京都千代田区六番町４番地６</t>
    <rPh sb="0" eb="2">
      <t>コウエキ</t>
    </rPh>
    <rPh sb="2" eb="4">
      <t>ザイダン</t>
    </rPh>
    <rPh sb="4" eb="6">
      <t>ホウジン</t>
    </rPh>
    <phoneticPr fontId="16"/>
  </si>
  <si>
    <t>会計法第29条の3第4項
予算決算及び会計令第102条の4第3号
建物賃貸借料及び共益費</t>
    <phoneticPr fontId="16"/>
  </si>
  <si>
    <t>安定所付属施設にかかる建物賃貸借契約であり、契約の性質又は目的が競争を許さないため、随意契約によらざるを得ない。</t>
    <phoneticPr fontId="16"/>
  </si>
  <si>
    <t>平成29年度エルガーラ（ハローワークプラザ福岡賃料）賃貸借契約</t>
    <rPh sb="0" eb="2">
      <t>ヘイセイ</t>
    </rPh>
    <rPh sb="4" eb="6">
      <t>ネンド</t>
    </rPh>
    <rPh sb="21" eb="23">
      <t>フクオカ</t>
    </rPh>
    <rPh sb="23" eb="25">
      <t>チンリョウ</t>
    </rPh>
    <rPh sb="26" eb="29">
      <t>チンタイシャク</t>
    </rPh>
    <rPh sb="29" eb="31">
      <t>ケイヤク</t>
    </rPh>
    <phoneticPr fontId="16"/>
  </si>
  <si>
    <t>安定所付属施設にかかる建物賃貸借契約であり、契約の性質又は目的が競争を許さないため、随意契約によらざるを得ない。</t>
    <phoneticPr fontId="16"/>
  </si>
  <si>
    <t>支出負担行為担当官　農林水産省大臣官房参事官（経理）　菅原 誠治
東京都千代田区霞が関1-2-1</t>
  </si>
  <si>
    <t>支出負担行為担当官林野庁長官今井敏
東京都千代田区霞が関1-2-1</t>
  </si>
  <si>
    <t>農林水産省</t>
  </si>
  <si>
    <t>平成29年度牛肉トレーサビリティ業務委託事業（ＤＮＡ鑑定照合用サンプル採取）</t>
    <rPh sb="0" eb="2">
      <t>ヘイセイ</t>
    </rPh>
    <rPh sb="4" eb="6">
      <t>ネンド</t>
    </rPh>
    <rPh sb="6" eb="8">
      <t>ギュウニク</t>
    </rPh>
    <rPh sb="16" eb="18">
      <t>ギョウム</t>
    </rPh>
    <rPh sb="18" eb="20">
      <t>イタク</t>
    </rPh>
    <rPh sb="20" eb="22">
      <t>ジギョウ</t>
    </rPh>
    <rPh sb="26" eb="28">
      <t>カンテイ</t>
    </rPh>
    <rPh sb="28" eb="31">
      <t>ショウゴウヨウ</t>
    </rPh>
    <rPh sb="35" eb="37">
      <t>サイシュ</t>
    </rPh>
    <phoneticPr fontId="1"/>
  </si>
  <si>
    <t>公益社団法人日本食肉格付協会
東京都千代田区神田淡路町2-1-2</t>
  </si>
  <si>
    <t>会計法第29条の3第4項（公募）</t>
  </si>
  <si>
    <t>国認定</t>
    <rPh sb="0" eb="1">
      <t>クニ</t>
    </rPh>
    <rPh sb="1" eb="3">
      <t>ニンテイ</t>
    </rPh>
    <phoneticPr fontId="5"/>
  </si>
  <si>
    <t>平成29年度は、平成28年度に行った事業者に対するヒアリング又はアンケート調査結果を踏まえ、公募の公告時期及び公告期間の改善を図った。平成30年度以降も平成29年度と同様の公告時期及び公告期間で引き続き公募を行うこととする。</t>
    <rPh sb="0" eb="2">
      <t>ヘイセイ</t>
    </rPh>
    <rPh sb="4" eb="6">
      <t>ネンド</t>
    </rPh>
    <rPh sb="8" eb="10">
      <t>ヘイセイ</t>
    </rPh>
    <rPh sb="12" eb="14">
      <t>ネンド</t>
    </rPh>
    <rPh sb="15" eb="16">
      <t>オコナ</t>
    </rPh>
    <rPh sb="18" eb="21">
      <t>ジギョウシャ</t>
    </rPh>
    <rPh sb="22" eb="23">
      <t>タイ</t>
    </rPh>
    <rPh sb="30" eb="31">
      <t>マタ</t>
    </rPh>
    <rPh sb="37" eb="39">
      <t>チョウサ</t>
    </rPh>
    <rPh sb="39" eb="41">
      <t>ケッカ</t>
    </rPh>
    <rPh sb="42" eb="43">
      <t>フ</t>
    </rPh>
    <rPh sb="46" eb="48">
      <t>コウボ</t>
    </rPh>
    <rPh sb="49" eb="51">
      <t>コウコク</t>
    </rPh>
    <rPh sb="51" eb="53">
      <t>ジキ</t>
    </rPh>
    <rPh sb="53" eb="54">
      <t>オヨ</t>
    </rPh>
    <rPh sb="55" eb="57">
      <t>コウコク</t>
    </rPh>
    <rPh sb="57" eb="59">
      <t>キカン</t>
    </rPh>
    <rPh sb="60" eb="62">
      <t>カイゼン</t>
    </rPh>
    <rPh sb="63" eb="64">
      <t>ハカ</t>
    </rPh>
    <rPh sb="67" eb="69">
      <t>ヘイセイ</t>
    </rPh>
    <rPh sb="73" eb="75">
      <t>イコウ</t>
    </rPh>
    <rPh sb="76" eb="78">
      <t>ヘイセイ</t>
    </rPh>
    <rPh sb="80" eb="82">
      <t>ネンド</t>
    </rPh>
    <rPh sb="83" eb="85">
      <t>ドウヨウ</t>
    </rPh>
    <rPh sb="86" eb="88">
      <t>コウコク</t>
    </rPh>
    <rPh sb="88" eb="90">
      <t>ジキ</t>
    </rPh>
    <rPh sb="90" eb="91">
      <t>オヨ</t>
    </rPh>
    <rPh sb="92" eb="94">
      <t>コウコク</t>
    </rPh>
    <rPh sb="94" eb="96">
      <t>キカン</t>
    </rPh>
    <rPh sb="97" eb="98">
      <t>ヒ</t>
    </rPh>
    <rPh sb="99" eb="100">
      <t>ツヅ</t>
    </rPh>
    <rPh sb="101" eb="103">
      <t>コウボ</t>
    </rPh>
    <rPh sb="104" eb="105">
      <t>オコナ</t>
    </rPh>
    <phoneticPr fontId="1"/>
  </si>
  <si>
    <t>農林水産省</t>
    <rPh sb="0" eb="2">
      <t>ノウリン</t>
    </rPh>
    <rPh sb="2" eb="5">
      <t>スイサンショウ</t>
    </rPh>
    <phoneticPr fontId="1"/>
  </si>
  <si>
    <t>平成２９年度都市の木質化等に向けた新たな製品・技術の開発・普及委託事業（木質耐火部材開発）</t>
    <rPh sb="0" eb="2">
      <t>ヘイセイ</t>
    </rPh>
    <rPh sb="4" eb="6">
      <t>ネンド</t>
    </rPh>
    <rPh sb="6" eb="8">
      <t>トシ</t>
    </rPh>
    <rPh sb="9" eb="13">
      <t>モクシツカナド</t>
    </rPh>
    <rPh sb="14" eb="15">
      <t>ム</t>
    </rPh>
    <rPh sb="17" eb="18">
      <t>アラ</t>
    </rPh>
    <rPh sb="20" eb="22">
      <t>セイヒン</t>
    </rPh>
    <rPh sb="23" eb="25">
      <t>ギジュツ</t>
    </rPh>
    <rPh sb="26" eb="28">
      <t>カイハツ</t>
    </rPh>
    <rPh sb="29" eb="31">
      <t>フキュウ</t>
    </rPh>
    <rPh sb="31" eb="33">
      <t>イタク</t>
    </rPh>
    <rPh sb="33" eb="35">
      <t>ジギョウ</t>
    </rPh>
    <rPh sb="36" eb="38">
      <t>モクシツ</t>
    </rPh>
    <rPh sb="38" eb="40">
      <t>タイカ</t>
    </rPh>
    <rPh sb="40" eb="42">
      <t>ブザイ</t>
    </rPh>
    <rPh sb="42" eb="44">
      <t>カイハツ</t>
    </rPh>
    <phoneticPr fontId="3"/>
  </si>
  <si>
    <t>公益財団法人日本住宅・木材技術センター
東京都江東区新砂3丁目4番2号</t>
  </si>
  <si>
    <t>会計法第29条の3第4項（企画競争）</t>
  </si>
  <si>
    <t>公財</t>
    <rPh sb="0" eb="2">
      <t>コウザイ</t>
    </rPh>
    <phoneticPr fontId="1"/>
  </si>
  <si>
    <t>企画競争の結果、採択された者が公益法人となったものであり、特定の事業者のみが参加できる要領や応募資格となっておらず、また、決定に当たり担当局行政官の他、外部専門家を含めた者による審査を実施しているもの。</t>
  </si>
  <si>
    <t>都市の木質化等に向けた新たな製品・技術の開発・普及委託事業（強度データ収集事業）</t>
    <rPh sb="0" eb="2">
      <t>トシ</t>
    </rPh>
    <rPh sb="3" eb="7">
      <t>モクシツカナド</t>
    </rPh>
    <rPh sb="8" eb="9">
      <t>ム</t>
    </rPh>
    <rPh sb="11" eb="12">
      <t>アラ</t>
    </rPh>
    <rPh sb="14" eb="16">
      <t>セイヒン</t>
    </rPh>
    <rPh sb="17" eb="19">
      <t>ギジュツ</t>
    </rPh>
    <rPh sb="20" eb="22">
      <t>カイハツ</t>
    </rPh>
    <rPh sb="23" eb="25">
      <t>フキュウ</t>
    </rPh>
    <rPh sb="25" eb="27">
      <t>イタク</t>
    </rPh>
    <rPh sb="27" eb="29">
      <t>ジギョウ</t>
    </rPh>
    <rPh sb="30" eb="32">
      <t>キョウド</t>
    </rPh>
    <rPh sb="35" eb="37">
      <t>シュウシュウ</t>
    </rPh>
    <rPh sb="37" eb="39">
      <t>ジギョウ</t>
    </rPh>
    <phoneticPr fontId="3"/>
  </si>
  <si>
    <t>経済産業省</t>
    <rPh sb="0" eb="2">
      <t>ケイザイ</t>
    </rPh>
    <rPh sb="2" eb="5">
      <t>サンギョウショウ</t>
    </rPh>
    <phoneticPr fontId="1"/>
  </si>
  <si>
    <t>公益財団法人地球環境産業技術研究機構京都府木津川市木津川台９－２</t>
  </si>
  <si>
    <t>平成２９年度で事業終了</t>
    <phoneticPr fontId="1"/>
  </si>
  <si>
    <t>平成２９年度技術協力活用型・新興国市場開拓事業（制度・事業環境整備(生産性向上に関する事業））</t>
    <phoneticPr fontId="1"/>
  </si>
  <si>
    <t>公益財団法人日本生産性本部渋谷区渋谷３―１―１</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</si>
  <si>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1"/>
  </si>
  <si>
    <t>-</t>
    <phoneticPr fontId="1"/>
  </si>
  <si>
    <t>本事業の執行団体の選定は、公平性・公正性を確保するため、企画競争の公募を行い、第三者委員会を通じて事業内容や実施規模の妥当性等の審査を実施している。</t>
    <rPh sb="4" eb="6">
      <t>シッコウ</t>
    </rPh>
    <rPh sb="6" eb="8">
      <t>ダンタイ</t>
    </rPh>
    <rPh sb="9" eb="11">
      <t>センテイ</t>
    </rPh>
    <rPh sb="28" eb="30">
      <t>キカク</t>
    </rPh>
    <rPh sb="30" eb="32">
      <t>キョウソウ</t>
    </rPh>
    <rPh sb="33" eb="35">
      <t>コウボ</t>
    </rPh>
    <rPh sb="36" eb="37">
      <t>オコナ</t>
    </rPh>
    <rPh sb="46" eb="47">
      <t>ツウ</t>
    </rPh>
    <rPh sb="67" eb="69">
      <t>ジッシ</t>
    </rPh>
    <phoneticPr fontId="1"/>
  </si>
  <si>
    <t>平成２９年度地球温暖化対策における国際機関等連携事業委託費（地球温暖化対策技術の分析・評価に関する国際連携事業）</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</si>
  <si>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phoneticPr fontId="1"/>
  </si>
  <si>
    <t>公募（入札可能性調査）を行った上で、外部アドバイザーにより調達価格の妥当性評価の上契約を行っている。</t>
    <rPh sb="0" eb="2">
      <t>コウボ</t>
    </rPh>
    <rPh sb="3" eb="5">
      <t>ニュウサツ</t>
    </rPh>
    <rPh sb="5" eb="8">
      <t>カノウセイ</t>
    </rPh>
    <rPh sb="8" eb="10">
      <t>チョウサ</t>
    </rPh>
    <rPh sb="12" eb="13">
      <t>オコナ</t>
    </rPh>
    <rPh sb="15" eb="16">
      <t>ウエ</t>
    </rPh>
    <rPh sb="18" eb="20">
      <t>ガイブ</t>
    </rPh>
    <rPh sb="29" eb="31">
      <t>チョウタツ</t>
    </rPh>
    <rPh sb="31" eb="33">
      <t>カカク</t>
    </rPh>
    <rPh sb="34" eb="37">
      <t>ダトウセイ</t>
    </rPh>
    <rPh sb="37" eb="39">
      <t>ヒョウカ</t>
    </rPh>
    <rPh sb="40" eb="41">
      <t>ウエ</t>
    </rPh>
    <rPh sb="41" eb="43">
      <t>ケイヤク</t>
    </rPh>
    <rPh sb="44" eb="45">
      <t>オコナ</t>
    </rPh>
    <phoneticPr fontId="1"/>
  </si>
  <si>
    <t>平成２９年度地球温暖化対策における国際機関等連携事業委託費（CCS国際連携事業（CCS関連国際機関等との連携事業））</t>
  </si>
  <si>
    <t>-</t>
    <phoneticPr fontId="1"/>
  </si>
  <si>
    <t>公募（入札可能性調査）を行った上で、外部アドバイザーにより調達価格の妥当性評価の上契約を行っている。</t>
    <phoneticPr fontId="1"/>
  </si>
  <si>
    <t>平成２９年度CO2分離回収技術の研究開発事業（先進的二酸化炭素固体吸収材実用化研究開発事業）</t>
  </si>
  <si>
    <t>本事業は、複数年度に亘る事業の継続を通じて単一の成果を求める必要があり、毎年度の成果を通じて翌年度以降の成果の要件定義を見直すことが不可欠なため、平成２７年度から５年間継続した事業の実施が必要となる。以上のことから、本年度においても、会計法第２９条の３第４項の随意契約を行うこととした。</t>
  </si>
  <si>
    <t>平成２９年度革新的なエネルギー技術の国際共同研究開発事業(セルロース系バイオマス利用技術開発)</t>
  </si>
  <si>
    <t>本事業は、複数年度に亘る事業の継続を通じて単一の成果を求める必要があり、毎年度の成果を通じて翌年度以降の成果の要件定義を見直すことが不可欠なため、平成２７年度から５年間継続した事業の実施が必要となる。以上のことから、本年度においても、会計法第２９条の３第４項の随意契約を行うこととした。</t>
    <phoneticPr fontId="1"/>
  </si>
  <si>
    <t>第三者委員会を開催し、事業継続の妥当性、事業規模の適正性等の審査を実施している。</t>
    <phoneticPr fontId="1"/>
  </si>
  <si>
    <t>平成２９年度コンテンツ産業新展開強化事業（我が国コンテンツの海外展開を図るための多様な資金調達手法に関する検証事業）</t>
  </si>
  <si>
    <t>経済産業本省　千代田区霞が関１－３－１　支出負担行為担当官　経済産業省大臣官房会計課長  新居 泰人</t>
    <phoneticPr fontId="1"/>
  </si>
  <si>
    <t>公益財団法人ユニジャパン東京都中央区築地４－１－１　東劇ビル１５Ｆ</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</si>
  <si>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1"/>
  </si>
  <si>
    <t>-</t>
    <phoneticPr fontId="1"/>
  </si>
  <si>
    <t>平成２９年度コンテンツ産業新展開強化事業（人材発掘育成・国際ネットワーク構築事業）</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</si>
  <si>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1"/>
  </si>
  <si>
    <t>平成２９年度で事業終了</t>
    <rPh sb="0" eb="2">
      <t>ヘイセイ</t>
    </rPh>
    <rPh sb="4" eb="6">
      <t>ネンド</t>
    </rPh>
    <rPh sb="7" eb="9">
      <t>ジギョウ</t>
    </rPh>
    <rPh sb="9" eb="11">
      <t>シュウリョウ</t>
    </rPh>
    <phoneticPr fontId="1"/>
  </si>
  <si>
    <t>平成２９年度コンテンツ産業新展開強化事業（国際取引機会創出事業（コンテンツ大規模国際ビジネスマッチング事業））</t>
  </si>
  <si>
    <t>審査にあたっては、第三者によって構成される外部評価委員会によって審査を行い、一部の審査者の採点に偏りがあった場合には、ヒアリングを実施する等、公平性・公正性の確保に努めている。また、公募期間を十分に確保し、事業者が企画提案書を準備するための期間を確保している。
さらに、事業全体の構成を見直し、参加要件が緩和されるように工夫した。</t>
    <rPh sb="135" eb="137">
      <t>ジギョウ</t>
    </rPh>
    <rPh sb="137" eb="139">
      <t>ゼンタイ</t>
    </rPh>
    <rPh sb="140" eb="142">
      <t>コウセイ</t>
    </rPh>
    <rPh sb="143" eb="145">
      <t>ミナオ</t>
    </rPh>
    <rPh sb="147" eb="149">
      <t>サンカ</t>
    </rPh>
    <rPh sb="149" eb="151">
      <t>ヨウケン</t>
    </rPh>
    <rPh sb="152" eb="154">
      <t>カンワ</t>
    </rPh>
    <rPh sb="160" eb="162">
      <t>クフウ</t>
    </rPh>
    <phoneticPr fontId="1"/>
  </si>
  <si>
    <t>平成２９年度火薬類爆発影響低減化技術基準検討事業</t>
  </si>
  <si>
    <t>公益社団法人全国火薬類保安協会東京都中央区八丁堀４－１３－５</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</si>
  <si>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</si>
  <si>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公社</t>
    <rPh sb="0" eb="1">
      <t>コウ</t>
    </rPh>
    <rPh sb="1" eb="2">
      <t>シャ</t>
    </rPh>
    <phoneticPr fontId="1"/>
  </si>
  <si>
    <t>受託者選定に当たっては、一般競争入札に付することの可能性について、公募（入札可能性調査）による調査を実施したところ、実施可能事業者が1者のみであり、本事業の受託者選定に当たって競争の余地がないことが確認されたため、点検の結果、問題なし。</t>
    <rPh sb="0" eb="3">
      <t>ジュタクシャ</t>
    </rPh>
    <rPh sb="3" eb="5">
      <t>センテイ</t>
    </rPh>
    <rPh sb="6" eb="7">
      <t>ア</t>
    </rPh>
    <rPh sb="12" eb="14">
      <t>イッパン</t>
    </rPh>
    <rPh sb="14" eb="16">
      <t>キョウソウ</t>
    </rPh>
    <rPh sb="16" eb="18">
      <t>ニュウサツ</t>
    </rPh>
    <rPh sb="19" eb="20">
      <t>フ</t>
    </rPh>
    <rPh sb="25" eb="28">
      <t>カノウセイ</t>
    </rPh>
    <rPh sb="33" eb="35">
      <t>コウボ</t>
    </rPh>
    <rPh sb="36" eb="38">
      <t>ニュウサツ</t>
    </rPh>
    <rPh sb="38" eb="41">
      <t>カノウセイ</t>
    </rPh>
    <rPh sb="41" eb="43">
      <t>チョウサ</t>
    </rPh>
    <rPh sb="47" eb="49">
      <t>チョウサ</t>
    </rPh>
    <rPh sb="50" eb="52">
      <t>ジッシ</t>
    </rPh>
    <rPh sb="58" eb="60">
      <t>ジッシ</t>
    </rPh>
    <rPh sb="60" eb="62">
      <t>カノウ</t>
    </rPh>
    <rPh sb="62" eb="65">
      <t>ジギョウシャ</t>
    </rPh>
    <rPh sb="67" eb="68">
      <t>シャ</t>
    </rPh>
    <rPh sb="74" eb="75">
      <t>ホン</t>
    </rPh>
    <rPh sb="75" eb="77">
      <t>ジギョウ</t>
    </rPh>
    <rPh sb="78" eb="81">
      <t>ジュタクシャ</t>
    </rPh>
    <rPh sb="81" eb="83">
      <t>センテイ</t>
    </rPh>
    <rPh sb="84" eb="85">
      <t>ア</t>
    </rPh>
    <rPh sb="88" eb="90">
      <t>キョウソウ</t>
    </rPh>
    <rPh sb="91" eb="93">
      <t>ヨチ</t>
    </rPh>
    <rPh sb="99" eb="101">
      <t>カクニン</t>
    </rPh>
    <rPh sb="107" eb="109">
      <t>テンケン</t>
    </rPh>
    <rPh sb="110" eb="112">
      <t>ケッカ</t>
    </rPh>
    <rPh sb="113" eb="115">
      <t>モンダイ</t>
    </rPh>
    <phoneticPr fontId="1"/>
  </si>
  <si>
    <t>平成２９年度高レベル放射性廃棄物等の地層処分に関する技術開発事業（沿岸部処分システム高度化開発）</t>
  </si>
  <si>
    <t>公益財団法人原子力環境整備促進・資金管理センター
東京都中央区月島１－１５－７
ほか３先（公益法人以外）</t>
    <phoneticPr fontId="1"/>
  </si>
  <si>
    <t>本事業の実施にあたっては、極めて高度な技術、知識又は設備等が必要。また、複数の事業者が共同研究することでより高度な技術的知見を集積して事業目的を達成するため、受託者の決定に際して国が複数の提案者間で研究内容や研究体制等につき調整することが不可欠であるため、企画競争を実施したうえで、会計法第２９条の３第４項の随意契約を行うこととする。</t>
    <phoneticPr fontId="1"/>
  </si>
  <si>
    <t>連名契約（公益法人以外への支出を含めた契約総金額は712,713,922円、落札率は100％）</t>
    <rPh sb="38" eb="40">
      <t>ラクサツ</t>
    </rPh>
    <rPh sb="40" eb="41">
      <t>リツ</t>
    </rPh>
    <phoneticPr fontId="1"/>
  </si>
  <si>
    <t>２年目以降随契においては、競争性のある方式になる可能性を求めて市場調査を継続しつつ、当該事業者と継続して契約する必要性については、各年度の契約更新時に外部有識者による評価を行い、事業継続や事業費の妥当性について十分に検討を行うことにより透明性と公正性の確保を図った。</t>
    <phoneticPr fontId="1"/>
  </si>
  <si>
    <t>有</t>
    <phoneticPr fontId="1"/>
  </si>
  <si>
    <t>平成２９年度「企業向け人権啓発活動支援事業」</t>
  </si>
  <si>
    <t>中小企業庁　千代田区霞が関1-3-1　支出負担行為担当官　中小企業庁長官官房参事官　桜町　道雄</t>
    <phoneticPr fontId="1"/>
  </si>
  <si>
    <t>公益財団法人人権教育啓発推進センター東京都港区芝大門２-１０-１２</t>
  </si>
  <si>
    <t>本件は、行政目的を達成するために不可欠な情報の提供を受けるものであり、当該情報を提供できるのは一者に限られることから、会計法第29条の3第4項の随意契約を行うこととする。</t>
  </si>
  <si>
    <t>予算の効果的かつ効率的な執行、事業の達成目標の明確化の観点から、事業の必要性、実施内容を検討し、金額の妥当性について精査した</t>
  </si>
  <si>
    <t>平成２９年度「企業向け人権啓発活動支援事業（情報モラル啓発事業）」</t>
  </si>
  <si>
    <t>公益財団法人ハイパーネットワーク社会研究所大分県大分市東春日町５１－６</t>
  </si>
  <si>
    <t>平成２９年度下請かけこみ寺事業（相談及びＡＤＲ業務、価格交渉サポート業務）</t>
  </si>
  <si>
    <t>中小企業庁　千代田区霞が関1-3-1　支出負担行為担当官　中小企業庁長官官房参事官　桜町　道雄</t>
  </si>
  <si>
    <t>公益財団法人全国中小企業取引振興協会東京都中央区新川２－１－９　石川ビル２Ｆ</t>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</si>
  <si>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29条の3第4項の随意契約を行うこととする。</t>
  </si>
  <si>
    <t>企画競争における提案書の公募期間や企画書の審査における審査期間を十分に設け、審査や評価に関して公平性・公正性を確保した</t>
  </si>
  <si>
    <t>平成２９年度地域中核企業創出・支援事業（中部地域環境産業振興事業（ネットワーク型））</t>
  </si>
  <si>
    <t>中部経済産業局　名古屋市中区三の丸２－５－２ 支出負担行為担当官　中部経済産業局総務企画部長　　鈴木　幸浩</t>
    <phoneticPr fontId="1"/>
  </si>
  <si>
    <t>公益財団法人国際環境技術移転センター三重県四日市市桜町３６８４－１１</t>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</si>
  <si>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</si>
  <si>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本事業の実施事業者は企画競争を通じて募集しており、公平性・公正性を確保するため、第三者委員会を通じて事業内容や実施規模の妥当性等を的確に審査している。</t>
    <rPh sb="33" eb="35">
      <t>カクホ</t>
    </rPh>
    <rPh sb="40" eb="43">
      <t>ダイサンシャ</t>
    </rPh>
    <rPh sb="43" eb="46">
      <t>イインカイ</t>
    </rPh>
    <rPh sb="47" eb="48">
      <t>ツウ</t>
    </rPh>
    <rPh sb="52" eb="54">
      <t>ナイヨウ</t>
    </rPh>
    <rPh sb="55" eb="57">
      <t>ジッシ</t>
    </rPh>
    <rPh sb="57" eb="59">
      <t>キボ</t>
    </rPh>
    <rPh sb="60" eb="63">
      <t>ダトウセイ</t>
    </rPh>
    <rPh sb="63" eb="64">
      <t>トウ</t>
    </rPh>
    <phoneticPr fontId="1"/>
  </si>
  <si>
    <t>平成29年度地域中核企業創出・支援事業（環境・エネルギー分野における地域中核企業の海外販路開拓のための支援ネットワーク高度化及び中国・ASEAN市場獲得を目指した環境・エネルギー関連機器・サービスの現地実証の推進及び販路拡大支援事業）</t>
  </si>
  <si>
    <t>近畿経済産業局　大阪市中央区大手前１－５－４４ 支出負担行為担当官　近畿経済産業局総務企画部長　青木　朋人</t>
    <phoneticPr fontId="1"/>
  </si>
  <si>
    <t>公益財団法人地球環境センター大阪府大阪市鶴見区緑地公園２番１１０号</t>
    <phoneticPr fontId="1"/>
  </si>
  <si>
    <t>事業開始にあたっては企画競争による公募を実施し、第三者によって構成される外部評価委員会によって、事業の必要性や妥当性等を審査し、事業実施者を決定しており、透明性を確保している。</t>
    <phoneticPr fontId="1"/>
  </si>
  <si>
    <t>平成２９年度地域中核事業創出・支援事業（ものづくり技術の医療関連分野への横展開プロジェクト支援事業）</t>
  </si>
  <si>
    <t>中国経済産業局　広島市中区上八丁堀６－３０ 支出負担行為担当官　中国経済産業局総務企画部長　小島 暢夫</t>
    <phoneticPr fontId="1"/>
  </si>
  <si>
    <t>公益社団法人中国地方総合研究センター広島県広島市中区小町４番３３号　中国電力ビル３号館５階</t>
    <phoneticPr fontId="1"/>
  </si>
  <si>
    <t>企画競争における提案書の審査において、十分な時間を確保し、審査・評価は第三者委員会にて実施し､公平性・公正性を確保している。</t>
    <rPh sb="0" eb="2">
      <t>キカク</t>
    </rPh>
    <rPh sb="2" eb="4">
      <t>キョウソウ</t>
    </rPh>
    <rPh sb="8" eb="11">
      <t>テイアンショ</t>
    </rPh>
    <rPh sb="12" eb="14">
      <t>シンサ</t>
    </rPh>
    <rPh sb="19" eb="21">
      <t>ジュウブン</t>
    </rPh>
    <rPh sb="22" eb="24">
      <t>ジカン</t>
    </rPh>
    <rPh sb="25" eb="27">
      <t>カクホ</t>
    </rPh>
    <rPh sb="29" eb="31">
      <t>シンサ</t>
    </rPh>
    <rPh sb="32" eb="34">
      <t>ヒョウカ</t>
    </rPh>
    <rPh sb="35" eb="38">
      <t>ダイサンシャ</t>
    </rPh>
    <rPh sb="38" eb="41">
      <t>イインカイ</t>
    </rPh>
    <rPh sb="43" eb="45">
      <t>ジッシ</t>
    </rPh>
    <rPh sb="47" eb="50">
      <t>コウヘイセイ</t>
    </rPh>
    <rPh sb="51" eb="54">
      <t>コウセイセイ</t>
    </rPh>
    <rPh sb="55" eb="57">
      <t>カクホ</t>
    </rPh>
    <phoneticPr fontId="1"/>
  </si>
  <si>
    <t>平成２９年度地域中核企業創出・支援事業（次世代エレクトロニクス関連産業創出事業）</t>
  </si>
  <si>
    <t>中国経済産業局　広島市中区上八丁堀６－３０ 支出負担行為担当官　中国経済産業局総務企画部長　小島 暢夫</t>
    <phoneticPr fontId="1"/>
  </si>
  <si>
    <t>公益社団法人中国地方総合研究センター広島県広島市中区小町４番３３号　中国電力ビル３号館５階</t>
  </si>
  <si>
    <t>平成２９年度地域中核企業創出・支援事業（機能材料活用による新事業創出事業）</t>
  </si>
  <si>
    <t>中国経済産業局　広島市中区上八丁堀６－３０ 支出負担行為担当官　中国経済産業局総務企画部長　小島 暢夫</t>
    <phoneticPr fontId="1"/>
  </si>
  <si>
    <t>平成２９年度台湾における産業財産権制度基盤整備事業</t>
    <rPh sb="23" eb="25">
      <t>ジギョウ</t>
    </rPh>
    <phoneticPr fontId="21"/>
  </si>
  <si>
    <t>特許庁　千代田区霞が関３－４－３ 
支出負担行為担当官　
特許庁総務部会計課長　関　淳夫</t>
    <phoneticPr fontId="1"/>
  </si>
  <si>
    <t>公益財団法人日本台湾交流協会東京都港区六本木三丁目１６番３３号</t>
  </si>
  <si>
    <t>本件は、行政目的を達成するために不可欠な情報の提供を受けるものであり、当該情報を提供できるのは一者に限られることから、会計法第２９条の３第４項の随意契約を行うこととする。</t>
  </si>
  <si>
    <t>本件は、行政目的を達成するために不可欠な情報の提供を受けるものであり、当該情報を提供できるのは一者に限られることから、公益財団法人日本台湾交流協会と会計法第２９条の３第４項の随意契約を行うこととしている。なお、随意契約の金額の妥当性については、契約に際して実施計画書、積算及び見積書等の根拠資料を提出させ、契約内容・金額が事業内容に一致し、かつ必要なものか、厳しく精査している。また、事業実施においては物品調達の際には相見積もりをとらせるなど効率的な執行を行わせており、中間検査及び額の確定で精査している。</t>
    <rPh sb="65" eb="67">
      <t>ニホン</t>
    </rPh>
    <rPh sb="67" eb="69">
      <t>タイワン</t>
    </rPh>
    <phoneticPr fontId="1"/>
  </si>
  <si>
    <t>平成２９年度「ワシントン条約に基づく動物の寄託管理契約」</t>
    <phoneticPr fontId="1"/>
  </si>
  <si>
    <t xml:space="preserve">経済産業本省　千代田区霞が関１－３－１　支出負担行為担当官　経済産業省大臣官房会計課長  須藤　治 </t>
    <rPh sb="45" eb="47">
      <t>スドウ</t>
    </rPh>
    <rPh sb="48" eb="49">
      <t>オサム</t>
    </rPh>
    <phoneticPr fontId="0"/>
  </si>
  <si>
    <t>公益社団法人　日本動物園水族館協会東京都台東区台東４－２３－１０</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</si>
  <si>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随意契約を行うこととする。</t>
    <phoneticPr fontId="1"/>
  </si>
  <si>
    <t>-</t>
    <phoneticPr fontId="1"/>
  </si>
  <si>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随意契約となるのはやむを得ない。</t>
  </si>
  <si>
    <t>平成２９年度革新的なエネルギー技術の国際共同研究開発事業（様々な有用化学品の低コスト・低炭素型生産を可能にする革新的高汎用性バイオプロセスの開発）</t>
  </si>
  <si>
    <t>経済産業本省　千代田区霞が関１－３－１　支出負担行為担当官　経済産業省大臣官房会計課長　新居 泰人</t>
    <phoneticPr fontId="1"/>
  </si>
  <si>
    <t>本事業は、複数者同時落札を要することから競争入札に適さないため、企画競争を実施した上で、会計法第29条の3第4項の随意契約を行うこととした。</t>
    <rPh sb="5" eb="7">
      <t>フクスウ</t>
    </rPh>
    <rPh sb="7" eb="8">
      <t>モノ</t>
    </rPh>
    <rPh sb="8" eb="10">
      <t>ドウジ</t>
    </rPh>
    <rPh sb="10" eb="12">
      <t>ラクサツ</t>
    </rPh>
    <rPh sb="13" eb="14">
      <t>ヨウ</t>
    </rPh>
    <rPh sb="20" eb="22">
      <t>キョウソウ</t>
    </rPh>
    <rPh sb="22" eb="24">
      <t>ニュウサツ</t>
    </rPh>
    <rPh sb="25" eb="26">
      <t>テキ</t>
    </rPh>
    <rPh sb="32" eb="34">
      <t>キカク</t>
    </rPh>
    <rPh sb="34" eb="36">
      <t>キョウソウ</t>
    </rPh>
    <rPh sb="37" eb="39">
      <t>ジッシ</t>
    </rPh>
    <rPh sb="41" eb="42">
      <t>ウエ</t>
    </rPh>
    <rPh sb="44" eb="47">
      <t>カイケイホウ</t>
    </rPh>
    <rPh sb="47" eb="48">
      <t>ダイ</t>
    </rPh>
    <rPh sb="50" eb="51">
      <t>ジョウ</t>
    </rPh>
    <rPh sb="53" eb="54">
      <t>ダイ</t>
    </rPh>
    <rPh sb="55" eb="56">
      <t>コウ</t>
    </rPh>
    <rPh sb="57" eb="59">
      <t>ズイイ</t>
    </rPh>
    <rPh sb="59" eb="61">
      <t>ケイヤク</t>
    </rPh>
    <rPh sb="62" eb="63">
      <t>オコナ</t>
    </rPh>
    <phoneticPr fontId="1"/>
  </si>
  <si>
    <t>第三者委員会を開催し、事業継続の妥当性、事業規模の適正性等の審査を実施している。</t>
    <phoneticPr fontId="1"/>
  </si>
  <si>
    <t>平成２９年度原子力の安全性向上を担う人材の育成事業（公益財団法人若狭湾エネルギー研究センター）</t>
  </si>
  <si>
    <t>公益財団法人若狭湾エネルギー研究センター福井県敦賀市長谷６４－５２－１</t>
  </si>
  <si>
    <t>本事業は、複数者同時落札を要することから競争入札に適さないため、企画競争を実施したうえで、会計法第29条の3第4項の随意契約を行うこととする。</t>
    <phoneticPr fontId="1"/>
  </si>
  <si>
    <t>-</t>
    <phoneticPr fontId="1"/>
  </si>
  <si>
    <t>本事業の公募を実施する際には、当該法人のみならず大学及び民間企業等に（これまで以上に）幅広く周知・案内を行った。また、引き続き採択プロセスの公平性を確保するために、外部有識者により構成される技術審査委員会において、各事業者からの提案内容に対する厳密な審査を行った。</t>
    <phoneticPr fontId="1"/>
  </si>
  <si>
    <t>平成２９年度高レベル放射性廃棄物等の地層処分に関する技術開発事業（処分システム工学確証技術開発）</t>
  </si>
  <si>
    <t>資源エネルギー庁　千代田区霞が関１－３－１　支出負担行為担当官　資源エネルギー庁長官官房総合政策課長  成田　達治</t>
    <rPh sb="44" eb="46">
      <t>ソウゴウ</t>
    </rPh>
    <rPh sb="46" eb="48">
      <t>セイサク</t>
    </rPh>
    <rPh sb="48" eb="50">
      <t>カチョウ</t>
    </rPh>
    <rPh sb="52" eb="54">
      <t>ナリタ</t>
    </rPh>
    <rPh sb="55" eb="57">
      <t>タツジ</t>
    </rPh>
    <phoneticPr fontId="1"/>
  </si>
  <si>
    <t>公益財団法人原子力環境整備促進・資金管理センター東京都中央区月島１－１５－７</t>
  </si>
  <si>
    <t>本事業は、複数年度に亘る事業の継続を通じて単一の成果を求める必要があり、毎年度の成果を通じて翌年度以降の成果の要件定義を見直すことが不可欠なため、平成25年度から5年間継続した事業の実施が必要となる。以上のことから、本年度においても、会計法第２９条の３第４項の随意契約を行うこととする。</t>
    <phoneticPr fontId="1"/>
  </si>
  <si>
    <t>２年目以降随契においては、競争性のある方式になる可能性を求めて市場調査を継続しつつ、当該事業者と継続して契約する必要性については、各年度の契約更新時に外部有識者による評価を行い、事業継続や事業費の妥当性について十分に検討を行うことにより透明性と公正性の確保を図った。</t>
  </si>
  <si>
    <t>平成２９年度高レベル放射性廃棄物等の地層処分に関する技術開発事業（ＴＲＵ廃棄物処理・処分技術高度化開発）</t>
  </si>
  <si>
    <t>本事業は、複数年度に亘る事業の継続を通じて単一の成果を求める必要があり、毎年度の成果を通じて翌年度以降の成果の要件定義を見直すことが不可欠なため、平成25年度から5年間継続した事業の実施が必要となる。以上のことから、本年度においても、会計法第２９条の３第４項の随意契約を行うこととする。</t>
    <phoneticPr fontId="1"/>
  </si>
  <si>
    <t>平成２９年度高レベル放射性廃棄物等の地層処分に関する技術開発事業（可逆性・回収可能性調査・技術高度化開発）</t>
  </si>
  <si>
    <t>公益財団法人原子力環境整備促進・資金管理センタ－東京都中央区月島１－１５－７</t>
  </si>
  <si>
    <t>本事業は、複数年度に亘る事業の継続を通じて単一の成果を求める必要があり、毎年度の成果を通じて翌年度以降の成果の要件定義を見直すことが不可欠なため、平成27年度から5年間継続した事業の実施が必要となる。以上のことから、本年度においても、会計法第２９条の３第４項の随意契約を行うこととする。</t>
    <phoneticPr fontId="1"/>
  </si>
  <si>
    <t>平成２９年度低レベル放射性廃棄物の処分に関する技術開発事業（地下空洞型処分施設機能確認試験）</t>
  </si>
  <si>
    <t>国土交通省</t>
    <rPh sb="0" eb="2">
      <t>コクド</t>
    </rPh>
    <rPh sb="2" eb="5">
      <t>コウツウショウ</t>
    </rPh>
    <phoneticPr fontId="1"/>
  </si>
  <si>
    <t>支出負担行為担当官　
自動車局長
藤井　直樹
東京都千代田区霞が関2-1-3</t>
    <rPh sb="0" eb="2">
      <t>シシュツ</t>
    </rPh>
    <rPh sb="2" eb="4">
      <t>フタン</t>
    </rPh>
    <rPh sb="4" eb="6">
      <t>コウイ</t>
    </rPh>
    <rPh sb="6" eb="9">
      <t>タントウカン</t>
    </rPh>
    <rPh sb="17" eb="19">
      <t>フジイ</t>
    </rPh>
    <rPh sb="20" eb="22">
      <t>ナオキ</t>
    </rPh>
    <rPh sb="23" eb="26">
      <t>トウキョウト</t>
    </rPh>
    <rPh sb="26" eb="30">
      <t>チヨダク</t>
    </rPh>
    <rPh sb="30" eb="31">
      <t>カスミ</t>
    </rPh>
    <rPh sb="32" eb="33">
      <t>セキ</t>
    </rPh>
    <phoneticPr fontId="23"/>
  </si>
  <si>
    <t>道路交通情報に関する業務</t>
    <phoneticPr fontId="1"/>
  </si>
  <si>
    <t>支出負担行為担当官
道路局長
石川　雄一
東京都千代田区霞が関2-1-3</t>
    <rPh sb="12" eb="14">
      <t>キョクチョウ</t>
    </rPh>
    <rPh sb="15" eb="17">
      <t>イシカワ</t>
    </rPh>
    <rPh sb="18" eb="20">
      <t>ユウイチ</t>
    </rPh>
    <phoneticPr fontId="1"/>
  </si>
  <si>
    <t>本業務は、道路工事等による通行規制に関する情報等について収集整理し、道路利用者への提供等を行うことを主な内容としている。
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
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以上のことから、会計法第２９条の３第４項及び予決令第１０２条の４第３号の規定により随意契約を締結するものである。</t>
    <rPh sb="749" eb="751">
      <t>ゲンジョウ</t>
    </rPh>
    <phoneticPr fontId="1"/>
  </si>
  <si>
    <t>-</t>
    <phoneticPr fontId="25"/>
  </si>
  <si>
    <t>国認定</t>
    <rPh sb="1" eb="3">
      <t>ニンテイ</t>
    </rPh>
    <phoneticPr fontId="7"/>
  </si>
  <si>
    <t>本業務は、道路交通の安全と円滑化の実現といった政策目的の達成のために必要な支出であるが、「公共調達の適正化について」（平成18年財計第2017号）の趣旨を踏まえ随意契約しているものである。なお、本業務は平成29年度限りの事業である。</t>
    <phoneticPr fontId="1"/>
  </si>
  <si>
    <t>海洋開発技術者育成のための基盤整備業務</t>
  </si>
  <si>
    <t>支出負担行為担当官
大臣官房会計課長
榊　真一
東京都千代田区霞が関2-1-3</t>
    <phoneticPr fontId="16"/>
  </si>
  <si>
    <t xml:space="preserve">周辺海域に開発現場のない我が国においては、これまで、海洋開発技術者を育成するための産学による育成システムが確立しておらず、このため、産業界のニーズをふまえた育成カリキュラム・教材の整備や、実習機会の確保など、海洋開発技術者の確保・育成に向けたシステムの構築が必要である。このため、本事業では、海洋開発技術者育成のための基盤整備として、専門カリキュラム・教材の開発及び海洋資源開発に用いられる船舶等の構造物(以下、「海洋構造物」という。)のオペレーションを理解するためのシミュレーションシステムの開発を行い、人材育成システムの基盤を整備することを目的としている。
海洋開発に必要な技術は、機械、電気、化学、造船、資源、土木等多岐にわたるが、これらの技術を包括的に取り扱い、教育を行っている大学の学部・学科は日本には存在しない。このため、専門カリキュラム・教材やシミュレーションシステムは、これまで我が国において開発・策定されたものがなく、本事業の実施にあたって、その検討・開発業務を最適に実施するために、事前に開発手法等の仕様を確定することは困難である。
また、実際の教育現場で使用しやすい教材とするためには、一度策定した教材を大学等で試用し、そのフィードバックを受けてブラッシュアップすることが必要となるが、上述のとおり、我が国において海洋開発に必要な多岐にわたる技術を体系的・包括的に取り扱う大学は存在せず、さらに、策定する教材も、海洋開発産業全般を広く解説したものから、海洋開発分野で必要となる工学的知識を概説したもの、果ては同分野に必要となるビジネス面の知識等を解説したものに至るまで、非常に広範かつ多岐にわたるため、ブラッシュアップのための手法に係る仕様を予め確定することも困難である。
したがって、本業務は、公示によって企画提案書等の提出を求め、その内容について審査を行う企画競争方式を行い、最適な開発手法等の仕様を確定することが適切であると考えられるため、手続きを進めたところである。
その結果、選定業者名に掲げる法人は、業務内容の理解度、提案内容の的確性、業務遂行の確実性、業務実施の効率性等において、高い評価を受け選定されたため、会計法第２９条の３第４項及び予算決算及び会計令第１０２条の４第３号の規定により随意契約を行うものである。
</t>
  </si>
  <si>
    <t>本業務は、海洋に関する産業分野の人材や技術の専門家を養成・確保といった政策目的の達成のために必要な支出であるが、参入要件等の見直し、契約準備期間等の確保、仕様書の記載内容の明確化、事業の分割化を行うなど、競争性を高める取り組みを実施しており、点検の結果問題はない。なお、本業務は平成29年度限りの事業である。また、企画競争における提案書の審査等においても公平性・公正性の確保が十分に図られており、問題はない。</t>
    <phoneticPr fontId="1"/>
  </si>
  <si>
    <t>道路交通情報に関する業務(委託)</t>
  </si>
  <si>
    <t>支出負担行為担当官
北海道開発局開発監理部長
山本　健一
北海道札幌市北区北8条西2</t>
    <rPh sb="0" eb="2">
      <t>シシュツ</t>
    </rPh>
    <rPh sb="2" eb="4">
      <t>フタン</t>
    </rPh>
    <rPh sb="4" eb="6">
      <t>コウイ</t>
    </rPh>
    <rPh sb="6" eb="9">
      <t>タントウカン</t>
    </rPh>
    <rPh sb="10" eb="13">
      <t>ホッカイドウ</t>
    </rPh>
    <rPh sb="13" eb="16">
      <t>カイハツキョク</t>
    </rPh>
    <rPh sb="16" eb="18">
      <t>カイハツ</t>
    </rPh>
    <rPh sb="18" eb="20">
      <t>カンリ</t>
    </rPh>
    <rPh sb="20" eb="22">
      <t>ブチョウ</t>
    </rPh>
    <rPh sb="23" eb="25">
      <t>ヤマモト</t>
    </rPh>
    <rPh sb="26" eb="28">
      <t>ケンイチ</t>
    </rPh>
    <rPh sb="29" eb="32">
      <t>ホッカイドウ</t>
    </rPh>
    <phoneticPr fontId="1"/>
  </si>
  <si>
    <t>・会計法第２９条の３第４項
・本業務は、道路工事等による通行規制に関する情報等について収集整理し、道路利用者への提供等を行うことを主な内容としている。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財)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収集業務に関して、各地方整備局等から情報を随時収集し、他の管理者と比較し確認できる体制を有している唯一の団体である。また、本業務は災害時においても、業務を遂行することが求められるが、同センターは、電気通信事業法に基づき、災害時優先通信ができる「輸送の確保に直接関係がある機関」として総務大臣からの指定を受けている。以上のことから、会計法第２９条の３第４項及び予決令第１０２条の４第３号の規定により随意契約を締結するものである。</t>
  </si>
  <si>
    <t>本業務は、道路利用者の安全と利便を図るといった政策目的の達成のために必要な支出であるが、「公共調達の適正化について」（平成18年財計第2017号）の趣旨を踏まえ随意契約しているものである。</t>
    <phoneticPr fontId="1"/>
  </si>
  <si>
    <t>事業用自動車の重大事故に関する事故調査分析研究業務　一式</t>
    <rPh sb="0" eb="3">
      <t>ジギョウヨウ</t>
    </rPh>
    <rPh sb="3" eb="6">
      <t>ジドウシャ</t>
    </rPh>
    <rPh sb="7" eb="9">
      <t>ジュウダイ</t>
    </rPh>
    <rPh sb="9" eb="11">
      <t>ジコ</t>
    </rPh>
    <rPh sb="12" eb="13">
      <t>カン</t>
    </rPh>
    <rPh sb="15" eb="17">
      <t>ジコ</t>
    </rPh>
    <rPh sb="17" eb="19">
      <t>チョウサ</t>
    </rPh>
    <rPh sb="19" eb="21">
      <t>ブンセキ</t>
    </rPh>
    <rPh sb="21" eb="23">
      <t>ケンキュウ</t>
    </rPh>
    <rPh sb="23" eb="25">
      <t>ギョウム</t>
    </rPh>
    <rPh sb="26" eb="28">
      <t>イッシキ</t>
    </rPh>
    <phoneticPr fontId="2"/>
  </si>
  <si>
    <t>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rPh sb="0" eb="1">
      <t>ホン</t>
    </rPh>
    <rPh sb="1" eb="3">
      <t>ギョウム</t>
    </rPh>
    <rPh sb="30" eb="32">
      <t>ケッカ</t>
    </rPh>
    <rPh sb="95" eb="97">
      <t>トウガイ</t>
    </rPh>
    <rPh sb="97" eb="99">
      <t>ケイヤク</t>
    </rPh>
    <rPh sb="100" eb="103">
      <t>アイテカタ</t>
    </rPh>
    <rPh sb="123" eb="125">
      <t>トウガイ</t>
    </rPh>
    <rPh sb="125" eb="127">
      <t>ケイヤク</t>
    </rPh>
    <rPh sb="128" eb="131">
      <t>アイテカタ</t>
    </rPh>
    <rPh sb="150" eb="152">
      <t>コウツウ</t>
    </rPh>
    <rPh sb="152" eb="154">
      <t>ジコ</t>
    </rPh>
    <rPh sb="154" eb="156">
      <t>チョウサ</t>
    </rPh>
    <rPh sb="156" eb="158">
      <t>ブンセキ</t>
    </rPh>
    <rPh sb="165" eb="167">
      <t>シテイ</t>
    </rPh>
    <rPh sb="168" eb="169">
      <t>ウ</t>
    </rPh>
    <rPh sb="171" eb="173">
      <t>ジコ</t>
    </rPh>
    <rPh sb="173" eb="175">
      <t>チョウサ</t>
    </rPh>
    <rPh sb="176" eb="178">
      <t>ジッシ</t>
    </rPh>
    <rPh sb="182" eb="184">
      <t>ユイイツ</t>
    </rPh>
    <rPh sb="185" eb="187">
      <t>ホウジン</t>
    </rPh>
    <phoneticPr fontId="2"/>
  </si>
  <si>
    <t>本業務は、社会的に影響の大きな事業用自動車の重大事故について事故要因の調査分析及び原因究明を行い。再発防止策を講じるといった政策目的の達成のために必要な支出であり、参入要件等の見直し、契約準備期間等の確保、仕様書の記載内容の明確化を行うなど、競争性を高める取り組みを実施したが、一者応募となっているものである。今後は、事業の分割化に取り組むなど競争性を高める見直しを行うこととし、引き続き一者応募の解消に取り組むものとする。なお、本業務は平成30年度で終了する事業である。</t>
    <phoneticPr fontId="1"/>
  </si>
  <si>
    <t>平成３０年地価調査業務</t>
  </si>
  <si>
    <t>支出負担行為担当官
土地・建設産業局長
谷脇　暁
東京都千代田区霞が関2-1-3</t>
    <rPh sb="20" eb="22">
      <t>タニワキ</t>
    </rPh>
    <rPh sb="23" eb="24">
      <t>アカツキ</t>
    </rPh>
    <phoneticPr fontId="16"/>
  </si>
  <si>
    <t xml:space="preserve">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2,500人の鑑定評価員(以下「評価員」という。)も全国４７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本業務の実施者の選定においては企画競争を実施することがふさわしいと判断し、企画提案書の公募を行ったところ、公益社団法人日本不動産鑑定士協会連合会ほか１者から企画提案書が提出された。
企画競争有識者委員会及び企画競争実施委員会の審議の結果、実施方針、特定テーマに係る提案が優位であり、実施体制の充実度、担当予定職員の適性等が的確であると認められたことから、公益社団法人日本不動産鑑定士協会連合会と契約するにあたっての最適格者と判断し特定したものである。
よって、本業務は、会計法第29条の3第4項及び予算決算及び会計令第102条の4第三号により、公益社団法人日本不動産鑑定士協会連合会と随意契約するものである。
</t>
  </si>
  <si>
    <t>-</t>
    <phoneticPr fontId="25"/>
  </si>
  <si>
    <t>本業務は、全国に設定する標準地の正常な価格を公表するといった政策目的の達成のために必要な支出であるが、参入要件等の見直し、契約準備期間等の確保、仕様書の記載内容の明確化、事業の分割化を行うなど、競争性を高める取り組みを実施したことにより、複数者からの応募が実現していると考えられ、点検の結果問題はない。また、企画競争における提案書の審査等においても公平性・公正性の確保が十分に図られており、問題はない。</t>
    <phoneticPr fontId="1"/>
  </si>
  <si>
    <t>新たな街路交通施策の展開に関する検討業務</t>
  </si>
  <si>
    <t>支出負担行為担当官
都市局長
栗田　卓也
東京都千代田区霞が関2-1-3</t>
    <rPh sb="12" eb="14">
      <t>キョクチョウ</t>
    </rPh>
    <rPh sb="15" eb="17">
      <t>クリタ</t>
    </rPh>
    <rPh sb="18" eb="20">
      <t>タクヤ</t>
    </rPh>
    <phoneticPr fontId="16"/>
  </si>
  <si>
    <t>本業務は、郊外住宅団地等を対象に、自動運転システムを活かしたモビリティをいかに確保し、高めていくべきか、郊外住宅団地等における人口動態、交通実態、道路等の整備状況等の特性に対応したモビリティ確保の方策を検討すること及び、流通拠点等における物流交通への適用可能性について検討を行うことを目的としている。
　本業務の履行にあたっては、郊外住宅団地等における人口動態、交通実態等について定量的、客観的に把握し、モビリティに関する課題について分析を行う能力を有していることに加え、モビリティ向上に資する交通体系検討を行う能力及び、自動運転技術の活用を考慮した、最適と考えられる交通体系案を導き出す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９日から３月２９日までの期間、庁舎内掲示板および調達情報公開システムにて本調査に関する企画を募集したところ、１２者が業務説明書の交付を求め、６者から企画書の提出があった。提出のあった６者の企画書の内容について、評価者３名による匿名審査方式で書類審査を行い、「企画競争実施委員会」および「都市局企画競争有識者委員会」に諮った結果、パシフィックコンサルタンツ株式会社の企画提案が、他社と比べて優れていることから、同株式会社が特定された。
　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phoneticPr fontId="16"/>
  </si>
  <si>
    <t>本業務は、都市機能を高めていくといった政策目的の達成のために必要な支出であるが、参入要件等の見直し、契約準備期間等の確保、仕様書の記載内容の明確化を行うなど、競争性を高める取り組みを実施したことにより、複数者からの応募が実現していると考えられ、点検の結果問題はない。また、企画競争における提案書の審査等においても公平性・公正性の確保が十分に図られており、問題はない。</t>
    <phoneticPr fontId="1"/>
  </si>
  <si>
    <t>平成３０年土地基本調査に係る母集団整備手法の検討及び標本設計等業務</t>
  </si>
  <si>
    <t>本業務は、平成３０年に実施予定の法人土地・建物基本調査の適正かつ効果的な実施に向けて、的確な母集団整備手法、適正な標本設計の検討等を行うものであり、本業務を適切に遂行するためには、推計手法等の統計理論に対する知見を有するとともに、業務内容を十分理解した上で、業務を効果的・効率的に実施できるノウハウを有している者であることが必要である。このことから、本業務の実施者の選定においては企画競争を実施することがふさわしいと判断し、企画提案書の募集について公示を行ったところ、公益財団法人統計情報研究開発センター１社から企画提案書が提出された。公益財団法人統計情報研究開発センターから提出された企画提案書の内容を審査しした結果、業務内容を十分理解していると同時に、統計理論に対する豊富な知識を有していることから、本業務を実施するための適切な業務遂行能力があると判断し、契約の相手方として公益財団法人統計情報研究開発センターとの随意契約を行うこととした。</t>
    <rPh sb="0" eb="1">
      <t>ホン</t>
    </rPh>
    <rPh sb="1" eb="3">
      <t>ギョウム</t>
    </rPh>
    <rPh sb="5" eb="7">
      <t>ヘイセイ</t>
    </rPh>
    <rPh sb="9" eb="10">
      <t>ネン</t>
    </rPh>
    <rPh sb="11" eb="13">
      <t>ジッシ</t>
    </rPh>
    <rPh sb="13" eb="15">
      <t>ヨテイ</t>
    </rPh>
    <rPh sb="16" eb="18">
      <t>ホウジン</t>
    </rPh>
    <rPh sb="18" eb="20">
      <t>トチ</t>
    </rPh>
    <rPh sb="21" eb="23">
      <t>タテモノ</t>
    </rPh>
    <rPh sb="23" eb="25">
      <t>キホン</t>
    </rPh>
    <rPh sb="25" eb="27">
      <t>チョウサ</t>
    </rPh>
    <rPh sb="28" eb="30">
      <t>テキセイ</t>
    </rPh>
    <rPh sb="32" eb="35">
      <t>コウカテキ</t>
    </rPh>
    <rPh sb="36" eb="38">
      <t>ジッシ</t>
    </rPh>
    <rPh sb="39" eb="40">
      <t>ム</t>
    </rPh>
    <rPh sb="43" eb="45">
      <t>テキカク</t>
    </rPh>
    <rPh sb="46" eb="49">
      <t>ボシュウダン</t>
    </rPh>
    <rPh sb="49" eb="51">
      <t>セイビ</t>
    </rPh>
    <rPh sb="51" eb="53">
      <t>シュホウ</t>
    </rPh>
    <rPh sb="54" eb="56">
      <t>テキセイ</t>
    </rPh>
    <rPh sb="57" eb="59">
      <t>ヒョウホン</t>
    </rPh>
    <rPh sb="59" eb="61">
      <t>セッケイ</t>
    </rPh>
    <rPh sb="62" eb="64">
      <t>ケントウ</t>
    </rPh>
    <rPh sb="64" eb="65">
      <t>トウ</t>
    </rPh>
    <rPh sb="66" eb="67">
      <t>オコナ</t>
    </rPh>
    <rPh sb="74" eb="75">
      <t>ホン</t>
    </rPh>
    <rPh sb="75" eb="77">
      <t>ギョウム</t>
    </rPh>
    <rPh sb="78" eb="80">
      <t>テキセツ</t>
    </rPh>
    <rPh sb="81" eb="83">
      <t>スイコウ</t>
    </rPh>
    <rPh sb="90" eb="92">
      <t>スイケイ</t>
    </rPh>
    <rPh sb="92" eb="94">
      <t>シュホウ</t>
    </rPh>
    <rPh sb="94" eb="95">
      <t>トウ</t>
    </rPh>
    <rPh sb="96" eb="98">
      <t>トウケイ</t>
    </rPh>
    <rPh sb="98" eb="100">
      <t>リロン</t>
    </rPh>
    <rPh sb="101" eb="102">
      <t>タイ</t>
    </rPh>
    <rPh sb="104" eb="106">
      <t>チケン</t>
    </rPh>
    <rPh sb="107" eb="108">
      <t>ユウ</t>
    </rPh>
    <rPh sb="115" eb="117">
      <t>ギョウム</t>
    </rPh>
    <rPh sb="117" eb="119">
      <t>ナイヨウ</t>
    </rPh>
    <rPh sb="120" eb="122">
      <t>ジュウブン</t>
    </rPh>
    <rPh sb="122" eb="124">
      <t>リカイ</t>
    </rPh>
    <rPh sb="126" eb="127">
      <t>ウエ</t>
    </rPh>
    <rPh sb="129" eb="131">
      <t>ギョウム</t>
    </rPh>
    <rPh sb="132" eb="135">
      <t>コウカテキ</t>
    </rPh>
    <rPh sb="136" eb="139">
      <t>コウリツテキ</t>
    </rPh>
    <rPh sb="140" eb="142">
      <t>ジッシ</t>
    </rPh>
    <rPh sb="150" eb="151">
      <t>ユウ</t>
    </rPh>
    <rPh sb="155" eb="156">
      <t>シャ</t>
    </rPh>
    <rPh sb="162" eb="164">
      <t>ヒツヨウ</t>
    </rPh>
    <rPh sb="175" eb="176">
      <t>ホン</t>
    </rPh>
    <rPh sb="176" eb="178">
      <t>ギョウム</t>
    </rPh>
    <rPh sb="179" eb="181">
      <t>ジッシ</t>
    </rPh>
    <rPh sb="181" eb="182">
      <t>シャ</t>
    </rPh>
    <rPh sb="183" eb="185">
      <t>センテイ</t>
    </rPh>
    <rPh sb="190" eb="192">
      <t>キカク</t>
    </rPh>
    <rPh sb="192" eb="194">
      <t>キョウソウ</t>
    </rPh>
    <rPh sb="195" eb="197">
      <t>ジッシ</t>
    </rPh>
    <rPh sb="208" eb="210">
      <t>ハンダン</t>
    </rPh>
    <rPh sb="212" eb="214">
      <t>キカク</t>
    </rPh>
    <rPh sb="214" eb="217">
      <t>テイアンショ</t>
    </rPh>
    <rPh sb="218" eb="220">
      <t>ボシュウ</t>
    </rPh>
    <rPh sb="224" eb="226">
      <t>コウジ</t>
    </rPh>
    <rPh sb="227" eb="228">
      <t>オコナ</t>
    </rPh>
    <rPh sb="234" eb="236">
      <t>コウエキ</t>
    </rPh>
    <rPh sb="236" eb="240">
      <t>ザイダンホウジン</t>
    </rPh>
    <rPh sb="240" eb="242">
      <t>トウケイ</t>
    </rPh>
    <rPh sb="242" eb="244">
      <t>ジョウホウ</t>
    </rPh>
    <rPh sb="244" eb="246">
      <t>ケンキュウ</t>
    </rPh>
    <rPh sb="246" eb="248">
      <t>カイハツ</t>
    </rPh>
    <rPh sb="253" eb="254">
      <t>シャ</t>
    </rPh>
    <rPh sb="256" eb="258">
      <t>キカク</t>
    </rPh>
    <rPh sb="258" eb="261">
      <t>テイアンショ</t>
    </rPh>
    <rPh sb="262" eb="264">
      <t>テイシュツ</t>
    </rPh>
    <rPh sb="268" eb="270">
      <t>コウエキ</t>
    </rPh>
    <rPh sb="270" eb="274">
      <t>ザイダンホウジン</t>
    </rPh>
    <rPh sb="274" eb="276">
      <t>トウケイ</t>
    </rPh>
    <rPh sb="276" eb="278">
      <t>ジョウホウ</t>
    </rPh>
    <rPh sb="278" eb="280">
      <t>ケンキュウ</t>
    </rPh>
    <rPh sb="280" eb="282">
      <t>カイハツ</t>
    </rPh>
    <rPh sb="288" eb="290">
      <t>テイシュツ</t>
    </rPh>
    <rPh sb="293" eb="295">
      <t>キカク</t>
    </rPh>
    <rPh sb="295" eb="298">
      <t>テイアンショ</t>
    </rPh>
    <rPh sb="299" eb="301">
      <t>ナイヨウ</t>
    </rPh>
    <rPh sb="302" eb="304">
      <t>シンサ</t>
    </rPh>
    <rPh sb="307" eb="309">
      <t>ケッカ</t>
    </rPh>
    <rPh sb="310" eb="312">
      <t>ギョウム</t>
    </rPh>
    <rPh sb="312" eb="314">
      <t>ナイヨウ</t>
    </rPh>
    <rPh sb="315" eb="317">
      <t>ジュウブン</t>
    </rPh>
    <rPh sb="317" eb="319">
      <t>リカイ</t>
    </rPh>
    <rPh sb="324" eb="326">
      <t>ドウジ</t>
    </rPh>
    <rPh sb="328" eb="330">
      <t>トウケイ</t>
    </rPh>
    <rPh sb="330" eb="332">
      <t>リロン</t>
    </rPh>
    <rPh sb="333" eb="334">
      <t>タイ</t>
    </rPh>
    <rPh sb="336" eb="338">
      <t>ホウフ</t>
    </rPh>
    <rPh sb="339" eb="341">
      <t>チシキ</t>
    </rPh>
    <rPh sb="342" eb="343">
      <t>ユウ</t>
    </rPh>
    <rPh sb="352" eb="353">
      <t>ホン</t>
    </rPh>
    <rPh sb="353" eb="355">
      <t>ギョウム</t>
    </rPh>
    <rPh sb="356" eb="358">
      <t>ジッシ</t>
    </rPh>
    <rPh sb="363" eb="365">
      <t>テキセツ</t>
    </rPh>
    <rPh sb="366" eb="368">
      <t>ギョウム</t>
    </rPh>
    <rPh sb="368" eb="370">
      <t>スイコウ</t>
    </rPh>
    <rPh sb="370" eb="372">
      <t>ノウリョク</t>
    </rPh>
    <rPh sb="376" eb="378">
      <t>ハンダン</t>
    </rPh>
    <rPh sb="380" eb="382">
      <t>ケイヤク</t>
    </rPh>
    <rPh sb="383" eb="386">
      <t>アイテカタ</t>
    </rPh>
    <rPh sb="389" eb="391">
      <t>コウエキ</t>
    </rPh>
    <rPh sb="391" eb="395">
      <t>ザイダンホウジン</t>
    </rPh>
    <rPh sb="395" eb="397">
      <t>トウケイ</t>
    </rPh>
    <rPh sb="397" eb="399">
      <t>ジョウホウ</t>
    </rPh>
    <rPh sb="399" eb="401">
      <t>ケンキュウ</t>
    </rPh>
    <rPh sb="401" eb="403">
      <t>カイハツ</t>
    </rPh>
    <rPh sb="409" eb="411">
      <t>ズイイ</t>
    </rPh>
    <rPh sb="411" eb="413">
      <t>ケイヤク</t>
    </rPh>
    <rPh sb="414" eb="415">
      <t>オコナ</t>
    </rPh>
    <phoneticPr fontId="1"/>
  </si>
  <si>
    <t>本業務は、総合的な土地政策の推進に資するといった政策目的の達成のために必要な支出であり、仕様書の記載内容の明確化を行うなど、競争性を高める取り組みを実施したが、一者応募となっているものである。今後は、参入要件等の見直し、契約準備期間等の確保、事業の分割化に取り組むなど競争性を高める見直しを行うこととし、引き続き一者応募の解消に取り組むものとする。また、企画競争における提案書の審査等においては公平性・公正性の確保が十分に図られており、問題はない。</t>
    <phoneticPr fontId="1"/>
  </si>
  <si>
    <t>海洋開発技術者育成のための海外連携体制構築のための調査</t>
  </si>
  <si>
    <t>支出負担行為担当官
大臣官房会計課長
榊　真一
東京都千代田区霞が関2-1-3</t>
    <phoneticPr fontId="16"/>
  </si>
  <si>
    <t xml:space="preserve">周辺海域に開発現場のない我が国においては、これまで、海洋開発技術者を育成するための産学による育成システムが確立しておらず、このため、産業界のニーズをふまえた育成カリキュラム・教材の整備や、実習機会の確保など、海洋開発技術者の確保・育成に向けたシステムの構築が必要である。このため、本事業では、海外の海洋資源・エネルギー開発関連企業や大学等に対し、学生をインターンシップ・留学に派遣することが、技術者育成に必要となる経験を得る重要な機会になるという認識のもと、平成28年度に検討した学生派遣のモデルケースの検証を行い、実際に学生を派遣する際の課題の抽出と整理を行うとともに、学生を継続的に派遣するために必要な仕組みについて検討することを目的としている。
本事業の実施にあたっては、技術的な側面のみならず、国内の教育制度・体制等の観点も含めた調査を実施する必要がある。加えて、学生の派遣先候補も多岐にわたるため、実際にインターンシップ・留学に学生を派遣する派遣元と派遣先の組み合わせは無数に想定される。しかしながら、我が国と海洋技術者の育成に関する海外の企業・大学等との連携体制は不十分な状況にあり、平成28年度に特定の事例に基づき検討した学生派遣のモデルケースが、想定される複数のケースに対応可能か検証するための、適切な手法等の仕様を確定することは困難である。
したがって、本業務は、公示によって企画提案書等の提出を求め、その内容について審査を行う企画競争方式を行い、最適な開発手法等の仕様を確定することが適切であると考えられるため、手続きを進めたところである。
その結果、選定業者名に掲げる法人は、業務内容の理解度、提案内容の的確性、業務遂行の確実性、業務実施の効率性等において、高い評価を受け選定されたため、会計法第２９条の３第４項及び予算決算及び会計令第１０２条の４第３号の規定により随意契約を行うものである。
</t>
  </si>
  <si>
    <t>本業務は、海洋に関する産業分野の人材や技術の専門家を養成・確保といった政策目的の達成のために必要な支出であるが、参入要件等の見直し、契約準備期間等の確保、仕様書の記載内容の明確化、事業の分割化を行うなど、競争性を高める取り組みを実施しており、点検の結果問題はない。なお、本業務は平成29年度限りの事業である。また、企画競争における提案書の審査等においても公平性・公正性の確保が十分に図られており、問題はない。</t>
    <phoneticPr fontId="1"/>
  </si>
  <si>
    <t>Ｈ２９荒川下流学習支援運営補助業務</t>
    <rPh sb="3" eb="7">
      <t>アラカワカリュウ</t>
    </rPh>
    <rPh sb="7" eb="9">
      <t>ガクシュウ</t>
    </rPh>
    <rPh sb="9" eb="11">
      <t>シエン</t>
    </rPh>
    <rPh sb="11" eb="13">
      <t>ウンエイ</t>
    </rPh>
    <rPh sb="13" eb="15">
      <t>ホジョ</t>
    </rPh>
    <rPh sb="15" eb="17">
      <t>ギョウム</t>
    </rPh>
    <phoneticPr fontId="1"/>
  </si>
  <si>
    <t>分任支出負担行為担当官
関東地方整備局　荒川下流河川事務所長
中須賀　淳
東京都北区志茂5-41-1</t>
    <rPh sb="20" eb="22">
      <t>アラカワ</t>
    </rPh>
    <rPh sb="22" eb="24">
      <t>カリュウ</t>
    </rPh>
    <rPh sb="24" eb="26">
      <t>カセン</t>
    </rPh>
    <rPh sb="26" eb="29">
      <t>ジムショ</t>
    </rPh>
    <rPh sb="29" eb="30">
      <t>チョウ</t>
    </rPh>
    <rPh sb="31" eb="34">
      <t>ナカスガ</t>
    </rPh>
    <rPh sb="35" eb="36">
      <t>ジュン</t>
    </rPh>
    <rPh sb="37" eb="40">
      <t>トウキョウト</t>
    </rPh>
    <rPh sb="40" eb="42">
      <t>キタク</t>
    </rPh>
    <rPh sb="42" eb="43">
      <t>シ</t>
    </rPh>
    <rPh sb="43" eb="44">
      <t>シゲ</t>
    </rPh>
    <phoneticPr fontId="16"/>
  </si>
  <si>
    <t>会計法第２９条の３第４項
予決令第１０２条の４第３号
　本業務は、荒川の特徴や荒川放水路建設の経緯、荒川下流域の治水や自然環境の現状等に関する学習支援を行うことにより、水防意識の向上及び河川環境保全意識の啓発につなげることを目的とする。
　本業務を遂行するためには、高度な企画力を必要とすることから、配置予定技術者の業務実績及び特定テーマを含めた企画提案を求め、公平性、透明性及び客観性が確保される企画競争により選定を行った。
　公益財団法人日本生態系協会は、企画提案書をふまえ当該業務を実施するのに適切と認められたため、上記業者と契約を行うものである。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アラカワ</t>
    </rPh>
    <rPh sb="36" eb="38">
      <t>トクチョウ</t>
    </rPh>
    <rPh sb="39" eb="41">
      <t>アラカワ</t>
    </rPh>
    <rPh sb="41" eb="44">
      <t>ホウスイロ</t>
    </rPh>
    <rPh sb="44" eb="46">
      <t>ケンセツ</t>
    </rPh>
    <rPh sb="47" eb="49">
      <t>ケイイ</t>
    </rPh>
    <rPh sb="50" eb="52">
      <t>アラカワ</t>
    </rPh>
    <rPh sb="52" eb="55">
      <t>カリュウイキ</t>
    </rPh>
    <rPh sb="56" eb="58">
      <t>チスイ</t>
    </rPh>
    <rPh sb="59" eb="61">
      <t>シゼン</t>
    </rPh>
    <rPh sb="61" eb="63">
      <t>カンキョウ</t>
    </rPh>
    <rPh sb="64" eb="66">
      <t>ゲンジョウ</t>
    </rPh>
    <rPh sb="66" eb="67">
      <t>トウ</t>
    </rPh>
    <rPh sb="68" eb="69">
      <t>カン</t>
    </rPh>
    <rPh sb="71" eb="73">
      <t>ガクシュウ</t>
    </rPh>
    <rPh sb="73" eb="75">
      <t>シエン</t>
    </rPh>
    <rPh sb="76" eb="77">
      <t>オコナ</t>
    </rPh>
    <rPh sb="84" eb="86">
      <t>スイボウ</t>
    </rPh>
    <rPh sb="86" eb="88">
      <t>イシキ</t>
    </rPh>
    <rPh sb="89" eb="91">
      <t>コウジョウ</t>
    </rPh>
    <rPh sb="91" eb="92">
      <t>オヨ</t>
    </rPh>
    <rPh sb="93" eb="95">
      <t>カセン</t>
    </rPh>
    <rPh sb="95" eb="97">
      <t>カンキョウ</t>
    </rPh>
    <rPh sb="97" eb="99">
      <t>ホゼン</t>
    </rPh>
    <rPh sb="99" eb="101">
      <t>イシキ</t>
    </rPh>
    <rPh sb="102" eb="104">
      <t>ケイハツ</t>
    </rPh>
    <rPh sb="112" eb="114">
      <t>モクテキ</t>
    </rPh>
    <rPh sb="120" eb="121">
      <t>ホン</t>
    </rPh>
    <rPh sb="121" eb="123">
      <t>ギョウム</t>
    </rPh>
    <rPh sb="124" eb="126">
      <t>スイコウ</t>
    </rPh>
    <rPh sb="133" eb="135">
      <t>コウド</t>
    </rPh>
    <rPh sb="136" eb="139">
      <t>キカクリョク</t>
    </rPh>
    <rPh sb="140" eb="142">
      <t>ヒツヨウ</t>
    </rPh>
    <rPh sb="150" eb="152">
      <t>ハイチ</t>
    </rPh>
    <rPh sb="152" eb="154">
      <t>ヨテイ</t>
    </rPh>
    <rPh sb="154" eb="157">
      <t>ギジュツシャ</t>
    </rPh>
    <rPh sb="158" eb="160">
      <t>ギョウム</t>
    </rPh>
    <rPh sb="160" eb="162">
      <t>ジッセキ</t>
    </rPh>
    <rPh sb="162" eb="163">
      <t>オヨ</t>
    </rPh>
    <rPh sb="164" eb="166">
      <t>トクテイ</t>
    </rPh>
    <rPh sb="170" eb="171">
      <t>フク</t>
    </rPh>
    <rPh sb="173" eb="175">
      <t>キカク</t>
    </rPh>
    <rPh sb="175" eb="177">
      <t>テイアン</t>
    </rPh>
    <rPh sb="178" eb="179">
      <t>モト</t>
    </rPh>
    <rPh sb="181" eb="184">
      <t>コウヘイセイ</t>
    </rPh>
    <rPh sb="185" eb="188">
      <t>トウメイセイ</t>
    </rPh>
    <rPh sb="188" eb="189">
      <t>オヨ</t>
    </rPh>
    <rPh sb="190" eb="193">
      <t>キャッカンセイ</t>
    </rPh>
    <rPh sb="194" eb="196">
      <t>カクホ</t>
    </rPh>
    <rPh sb="199" eb="201">
      <t>キカク</t>
    </rPh>
    <rPh sb="201" eb="203">
      <t>キョウソウ</t>
    </rPh>
    <rPh sb="206" eb="208">
      <t>センテイ</t>
    </rPh>
    <rPh sb="209" eb="210">
      <t>オコナ</t>
    </rPh>
    <rPh sb="215" eb="217">
      <t>コウエキ</t>
    </rPh>
    <rPh sb="217" eb="221">
      <t>ザイダンホウジン</t>
    </rPh>
    <rPh sb="221" eb="223">
      <t>ニホン</t>
    </rPh>
    <rPh sb="223" eb="226">
      <t>セイタイケイ</t>
    </rPh>
    <rPh sb="226" eb="228">
      <t>キョウカイ</t>
    </rPh>
    <rPh sb="230" eb="232">
      <t>キカク</t>
    </rPh>
    <rPh sb="232" eb="235">
      <t>テイアンショ</t>
    </rPh>
    <rPh sb="239" eb="241">
      <t>トウガイ</t>
    </rPh>
    <rPh sb="241" eb="243">
      <t>ギョウム</t>
    </rPh>
    <rPh sb="244" eb="246">
      <t>ジッシ</t>
    </rPh>
    <rPh sb="250" eb="252">
      <t>テキセツ</t>
    </rPh>
    <rPh sb="253" eb="254">
      <t>ミト</t>
    </rPh>
    <rPh sb="261" eb="263">
      <t>ジョウキ</t>
    </rPh>
    <rPh sb="263" eb="265">
      <t>ギョウシャ</t>
    </rPh>
    <rPh sb="266" eb="268">
      <t>ケイヤク</t>
    </rPh>
    <rPh sb="269" eb="270">
      <t>オコナ</t>
    </rPh>
    <phoneticPr fontId="16"/>
  </si>
  <si>
    <t>最終予定価格は16,502,400円、
最終契約金額は16,448,400円</t>
    <rPh sb="0" eb="2">
      <t>サイシュウ</t>
    </rPh>
    <rPh sb="2" eb="4">
      <t>ヨテイ</t>
    </rPh>
    <rPh sb="4" eb="6">
      <t>カカク</t>
    </rPh>
    <rPh sb="17" eb="18">
      <t>エン</t>
    </rPh>
    <rPh sb="20" eb="22">
      <t>サイシュウ</t>
    </rPh>
    <rPh sb="22" eb="24">
      <t>ケイヤク</t>
    </rPh>
    <rPh sb="24" eb="26">
      <t>キンガク</t>
    </rPh>
    <rPh sb="37" eb="38">
      <t>エン</t>
    </rPh>
    <phoneticPr fontId="1"/>
  </si>
  <si>
    <t>本業務は、水防及び河川環境保全の意識啓発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phoneticPr fontId="1"/>
  </si>
  <si>
    <t>Ｈ２９荒川下流広報啓発活動補助業務</t>
    <rPh sb="3" eb="7">
      <t>アラカワカリュウ</t>
    </rPh>
    <rPh sb="7" eb="9">
      <t>コウホウ</t>
    </rPh>
    <rPh sb="9" eb="11">
      <t>ケイハツ</t>
    </rPh>
    <rPh sb="11" eb="13">
      <t>カツドウ</t>
    </rPh>
    <rPh sb="13" eb="15">
      <t>ホジョ</t>
    </rPh>
    <rPh sb="15" eb="17">
      <t>ギョウム</t>
    </rPh>
    <phoneticPr fontId="1"/>
  </si>
  <si>
    <t>会計法第２９条の３第４項
予決令第１０２条の４第３号
　本業務は、荒川知水資料館(以下、「資料館」という。)を拠点とした広報活動の支援及び展示会・見学会等の運営補助を行うこにより、河川行政の理解の促進や荒川下流域の水防意識の向上を図るとともに、監督職員を支援し、広報啓発活動の円滑な履行を図ることを目的とする。
　本業務を遂行するためには、高度な企画力を必要とすることから、配置予定技術者の業務実績及び特定テーマを含めた企画提案を求め、公平性、透明性及び客観性が確保される企画競争により選定を行った。
　公益財団法人日本生態系協会は、企画提案書をふまえ当該業務を実施するのに適切と認められたため、上記業者と契約を行うものである。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アラカワ</t>
    </rPh>
    <rPh sb="35" eb="37">
      <t>チスイ</t>
    </rPh>
    <rPh sb="37" eb="40">
      <t>シリョウカン</t>
    </rPh>
    <rPh sb="41" eb="43">
      <t>イカ</t>
    </rPh>
    <rPh sb="45" eb="48">
      <t>シリョウカン</t>
    </rPh>
    <rPh sb="55" eb="57">
      <t>キョテン</t>
    </rPh>
    <rPh sb="60" eb="62">
      <t>コウホウ</t>
    </rPh>
    <rPh sb="62" eb="64">
      <t>カツドウ</t>
    </rPh>
    <rPh sb="65" eb="67">
      <t>シエン</t>
    </rPh>
    <rPh sb="67" eb="68">
      <t>オヨ</t>
    </rPh>
    <rPh sb="69" eb="72">
      <t>テンジカイ</t>
    </rPh>
    <rPh sb="73" eb="76">
      <t>ケンガクカイ</t>
    </rPh>
    <rPh sb="76" eb="77">
      <t>トウ</t>
    </rPh>
    <rPh sb="78" eb="80">
      <t>ウンエイ</t>
    </rPh>
    <rPh sb="80" eb="82">
      <t>ホジョ</t>
    </rPh>
    <rPh sb="83" eb="84">
      <t>オコナ</t>
    </rPh>
    <rPh sb="90" eb="92">
      <t>カセン</t>
    </rPh>
    <rPh sb="92" eb="94">
      <t>ギョウセイ</t>
    </rPh>
    <rPh sb="95" eb="97">
      <t>リカイ</t>
    </rPh>
    <rPh sb="98" eb="100">
      <t>ソクシン</t>
    </rPh>
    <rPh sb="101" eb="103">
      <t>アラカワ</t>
    </rPh>
    <rPh sb="103" eb="106">
      <t>カリュウイキ</t>
    </rPh>
    <rPh sb="107" eb="109">
      <t>スイボウ</t>
    </rPh>
    <rPh sb="109" eb="111">
      <t>イシキ</t>
    </rPh>
    <rPh sb="112" eb="114">
      <t>コウジョウ</t>
    </rPh>
    <rPh sb="115" eb="116">
      <t>ハカ</t>
    </rPh>
    <rPh sb="122" eb="124">
      <t>カントク</t>
    </rPh>
    <rPh sb="124" eb="126">
      <t>ショクイン</t>
    </rPh>
    <rPh sb="127" eb="129">
      <t>シエン</t>
    </rPh>
    <rPh sb="131" eb="133">
      <t>コウホウ</t>
    </rPh>
    <rPh sb="133" eb="135">
      <t>ケイハツ</t>
    </rPh>
    <rPh sb="135" eb="137">
      <t>カツドウ</t>
    </rPh>
    <rPh sb="138" eb="140">
      <t>エンカツ</t>
    </rPh>
    <rPh sb="141" eb="143">
      <t>リコウ</t>
    </rPh>
    <rPh sb="144" eb="145">
      <t>ハカ</t>
    </rPh>
    <rPh sb="149" eb="151">
      <t>モクテキ</t>
    </rPh>
    <rPh sb="157" eb="158">
      <t>ホン</t>
    </rPh>
    <rPh sb="158" eb="160">
      <t>ギョウム</t>
    </rPh>
    <rPh sb="161" eb="163">
      <t>スイコウ</t>
    </rPh>
    <rPh sb="170" eb="172">
      <t>コウド</t>
    </rPh>
    <rPh sb="173" eb="176">
      <t>キカクリョク</t>
    </rPh>
    <rPh sb="177" eb="179">
      <t>ヒツヨウ</t>
    </rPh>
    <rPh sb="187" eb="189">
      <t>ハイチ</t>
    </rPh>
    <rPh sb="189" eb="191">
      <t>ヨテイ</t>
    </rPh>
    <rPh sb="191" eb="194">
      <t>ギジュツシャ</t>
    </rPh>
    <rPh sb="195" eb="197">
      <t>ギョウム</t>
    </rPh>
    <rPh sb="197" eb="199">
      <t>ジッセキ</t>
    </rPh>
    <rPh sb="199" eb="200">
      <t>オヨ</t>
    </rPh>
    <rPh sb="201" eb="203">
      <t>トクテイ</t>
    </rPh>
    <rPh sb="207" eb="208">
      <t>フク</t>
    </rPh>
    <rPh sb="210" eb="212">
      <t>キカク</t>
    </rPh>
    <rPh sb="212" eb="214">
      <t>テイアン</t>
    </rPh>
    <rPh sb="215" eb="216">
      <t>モト</t>
    </rPh>
    <rPh sb="218" eb="221">
      <t>コウヘイセイ</t>
    </rPh>
    <rPh sb="222" eb="225">
      <t>トウメイセイ</t>
    </rPh>
    <rPh sb="225" eb="226">
      <t>オヨ</t>
    </rPh>
    <rPh sb="227" eb="230">
      <t>キャッカンセイ</t>
    </rPh>
    <rPh sb="231" eb="233">
      <t>カクホ</t>
    </rPh>
    <rPh sb="236" eb="238">
      <t>キカク</t>
    </rPh>
    <rPh sb="238" eb="240">
      <t>キョウソウ</t>
    </rPh>
    <rPh sb="243" eb="245">
      <t>センテイ</t>
    </rPh>
    <rPh sb="246" eb="247">
      <t>オコナ</t>
    </rPh>
    <rPh sb="252" eb="254">
      <t>コウエキ</t>
    </rPh>
    <rPh sb="254" eb="258">
      <t>ザイダンホウジン</t>
    </rPh>
    <rPh sb="258" eb="260">
      <t>ニホン</t>
    </rPh>
    <rPh sb="260" eb="263">
      <t>セイタイケイ</t>
    </rPh>
    <rPh sb="263" eb="265">
      <t>キョウカイ</t>
    </rPh>
    <rPh sb="267" eb="269">
      <t>キカク</t>
    </rPh>
    <rPh sb="269" eb="272">
      <t>テイアンショ</t>
    </rPh>
    <rPh sb="276" eb="278">
      <t>トウガイ</t>
    </rPh>
    <rPh sb="278" eb="280">
      <t>ギョウム</t>
    </rPh>
    <rPh sb="281" eb="283">
      <t>ジッシ</t>
    </rPh>
    <rPh sb="287" eb="289">
      <t>テキセツ</t>
    </rPh>
    <rPh sb="290" eb="291">
      <t>ミト</t>
    </rPh>
    <rPh sb="298" eb="300">
      <t>ジョウキ</t>
    </rPh>
    <rPh sb="300" eb="302">
      <t>ギョウシャ</t>
    </rPh>
    <rPh sb="303" eb="305">
      <t>ケイヤク</t>
    </rPh>
    <rPh sb="306" eb="307">
      <t>オコナ</t>
    </rPh>
    <phoneticPr fontId="16"/>
  </si>
  <si>
    <t>最終予定価格は12,917,800円、
最終契約金額は12,895,200円</t>
    <rPh sb="0" eb="2">
      <t>サイシュウ</t>
    </rPh>
    <rPh sb="2" eb="4">
      <t>ヨテイ</t>
    </rPh>
    <rPh sb="4" eb="6">
      <t>カカク</t>
    </rPh>
    <rPh sb="17" eb="18">
      <t>エン</t>
    </rPh>
    <rPh sb="20" eb="22">
      <t>サイシュウ</t>
    </rPh>
    <rPh sb="22" eb="24">
      <t>ケイヤク</t>
    </rPh>
    <rPh sb="24" eb="26">
      <t>キンガク</t>
    </rPh>
    <rPh sb="37" eb="38">
      <t>エン</t>
    </rPh>
    <phoneticPr fontId="1"/>
  </si>
  <si>
    <t>本業務は、河川行政及び水防意識の理解促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募の解消に取り組むものとする。また、企画競争における提案書の審査等においても公平性・公正性の確保が十分に図られており、問題はない。</t>
    <phoneticPr fontId="1"/>
  </si>
  <si>
    <t>平成29年度　防災教育及び河川教育の普及・展開に関する広報検討業務</t>
    <rPh sb="0" eb="2">
      <t>ヘイセイ</t>
    </rPh>
    <rPh sb="4" eb="6">
      <t>ネンド</t>
    </rPh>
    <rPh sb="7" eb="9">
      <t>ボウサイ</t>
    </rPh>
    <rPh sb="9" eb="11">
      <t>キョウイク</t>
    </rPh>
    <rPh sb="11" eb="12">
      <t>オヨ</t>
    </rPh>
    <rPh sb="13" eb="15">
      <t>カセン</t>
    </rPh>
    <rPh sb="15" eb="17">
      <t>キョウイク</t>
    </rPh>
    <rPh sb="18" eb="20">
      <t>フキュウ</t>
    </rPh>
    <rPh sb="21" eb="23">
      <t>テンカイ</t>
    </rPh>
    <rPh sb="24" eb="25">
      <t>カン</t>
    </rPh>
    <rPh sb="27" eb="29">
      <t>コウホウ</t>
    </rPh>
    <rPh sb="29" eb="31">
      <t>ケントウ</t>
    </rPh>
    <rPh sb="31" eb="33">
      <t>ギョウム</t>
    </rPh>
    <phoneticPr fontId="16"/>
  </si>
  <si>
    <t>支出負担行為担当官
水管理・国土保全局長
山田　邦博
東京都千代田区霞が関2-1-3</t>
    <rPh sb="0" eb="2">
      <t>シシュツ</t>
    </rPh>
    <rPh sb="2" eb="4">
      <t>フタン</t>
    </rPh>
    <rPh sb="4" eb="6">
      <t>コウイ</t>
    </rPh>
    <rPh sb="6" eb="9">
      <t>タントウカン</t>
    </rPh>
    <rPh sb="10" eb="11">
      <t>ミズ</t>
    </rPh>
    <rPh sb="11" eb="13">
      <t>カンリ</t>
    </rPh>
    <rPh sb="14" eb="16">
      <t>コクド</t>
    </rPh>
    <rPh sb="16" eb="18">
      <t>ホゼン</t>
    </rPh>
    <rPh sb="18" eb="20">
      <t>キョクチョウ</t>
    </rPh>
    <rPh sb="21" eb="23">
      <t>ヤマダ</t>
    </rPh>
    <rPh sb="24" eb="26">
      <t>クニヒロ</t>
    </rPh>
    <rPh sb="27" eb="30">
      <t>トウキョウト</t>
    </rPh>
    <rPh sb="30" eb="34">
      <t>チヨダク</t>
    </rPh>
    <rPh sb="34" eb="35">
      <t>カスミ</t>
    </rPh>
    <rPh sb="36" eb="37">
      <t>セキ</t>
    </rPh>
    <phoneticPr fontId="18"/>
  </si>
  <si>
    <t xml:space="preserve">本業務は、(１)平成28年度に作成した防災教育及び河川教育の広報資料(案)の教育現場での活用及びその結果を踏まえた改善(２)避難訓練などの教科学習以外の時間を活用した防災教育及び河川教育の広報資料(案)の検討・作成を行い、学校教育現場における防災教育及び河川教育の充実を図ることを目的とするものである。
本業務の実施にあたっては、防災教育及び河川教育の普及・展開を行うにあたり、これまでに同種あるいは類似業務を行い、高度な専門的知見を有している必要があることから、今般企画競争による手続きを行った。
　その結果、上記相手方の企画提案は、「実施方針等」、「的確性」、「実現性」で優れており、当該業務の遂行に十分な能力を有すると企画競争等審査委員会において認められた。
　よって、本業務を最も適切に行える唯一の者として、上記相手方と随意契約を締結するものである。
根拠条文： 会計法第２９条の３第４項、予決令第１０２条の４第３号
</t>
  </si>
  <si>
    <t>本業務は、防災教育・河川教育の普及・展開といった政策目的の達成のために必要な支出であり、参入要件等の見直し、契約準備期間等の確保、仕様書の記載内容の明確化を行うなど、競争性を高める取り組みを実施したことにより、複数者からの応募が実現していると考えられ、点検の結果問題はないが、更に事業の分割化を行うものとし、引き続き競争性の向上・確保に努めるものとする。また、企画競争における提案書の審査等においても公平性・公正性の確保が十分に図られており、問題はない。</t>
    <phoneticPr fontId="1"/>
  </si>
  <si>
    <t>浸水対策に関する技術の継承に資する情報基盤活用方策検討業務</t>
    <rPh sb="0" eb="2">
      <t>シンスイ</t>
    </rPh>
    <rPh sb="2" eb="4">
      <t>タイサク</t>
    </rPh>
    <rPh sb="5" eb="6">
      <t>カン</t>
    </rPh>
    <rPh sb="8" eb="10">
      <t>ギジュツ</t>
    </rPh>
    <rPh sb="11" eb="13">
      <t>ケイショウ</t>
    </rPh>
    <rPh sb="14" eb="15">
      <t>シ</t>
    </rPh>
    <rPh sb="17" eb="19">
      <t>ジョウホウ</t>
    </rPh>
    <rPh sb="19" eb="21">
      <t>キバン</t>
    </rPh>
    <rPh sb="21" eb="23">
      <t>カツヨウ</t>
    </rPh>
    <rPh sb="23" eb="25">
      <t>ホウサク</t>
    </rPh>
    <rPh sb="25" eb="27">
      <t>ケントウ</t>
    </rPh>
    <rPh sb="27" eb="29">
      <t>ギョウム</t>
    </rPh>
    <phoneticPr fontId="16"/>
  </si>
  <si>
    <t>本業務は、浸水対策に係る技術の継承に資する情報基盤の活用方策等について検討することにより、地方公共団体における人材育成、技術力の向上を図り、地域特性を踏まえた効率的な雨水対策の実施の一助となることを目的として実施するものである。
　業務の実施にあたり、技術の継承に資する情報基盤の活用方策に関する検討や情報・事例の整理を行う上で、情報基盤の閲覧のしやすさや効率的な雨水管理情報の収集方法を踏まえた検討が必要不可欠であるため、今般、企画競争による手続きを行った。
その結果、上記相手方の提案は、留意すべき事項が適切に理解されていたとともに、自治体等との意見交換によるニーズの把握や情報基盤の利活用方法を示す解説書等の作成を行う等、利用者目線に立った検討が可能と考えられ、特定テーマに関する企画提案の的確性及び実現性の観点等から妥当であるとして企画競争等審査委員会において特定された。
よって、本業務を最も適切に行える唯一の者として、上記相手方と随意契約を締結するものである。
根拠条文：会計法第29条の3第4項及び予決令第102条の4第3号</t>
    <phoneticPr fontId="1"/>
  </si>
  <si>
    <t>本業務は、下水道による効率的な雨水対策といった政策目的の達成のために必要な支出であり、参入要件等の見直し、契約準備期間等の確保、仕様書の記載内容の明確化を行うなど、競争性を高める取り組みを実施したが、一者応募となっているものである。なお、本業務は平成29年度限りの事業である。また、企画競争における提案書の審査等においては公平性・公正性の確保が十分に図られており、問題はない。</t>
    <phoneticPr fontId="1"/>
  </si>
  <si>
    <t>多自然川づくり推進のための技術基準等検討業務</t>
    <rPh sb="0" eb="3">
      <t>タシゼン</t>
    </rPh>
    <rPh sb="3" eb="4">
      <t>カワ</t>
    </rPh>
    <rPh sb="7" eb="9">
      <t>スイシン</t>
    </rPh>
    <rPh sb="13" eb="15">
      <t>ギジュツ</t>
    </rPh>
    <rPh sb="15" eb="17">
      <t>キジュン</t>
    </rPh>
    <rPh sb="17" eb="18">
      <t>トウ</t>
    </rPh>
    <rPh sb="18" eb="20">
      <t>ケントウ</t>
    </rPh>
    <rPh sb="20" eb="22">
      <t>ギョウム</t>
    </rPh>
    <phoneticPr fontId="16"/>
  </si>
  <si>
    <t xml:space="preserve">本業務では、河川法改正から20年、多自然川づくり基本指針の策定から10年の実績　を踏まえ、多自然川づくりのレベルアップと拡大のために必要な技術基準等の検討を　行い、多自然川づくりを一層推進することを目的とする。
本業務の実施に当たっては、多自然川づくりに関する技術基準等についての体系的　な分析や課題の残る河川の分析・評価を基に適用性・重要性等の検討を行い、多自然　川づくりのより一層の推進のために必要な方策等についてとりまとめる必要があり、　豊かな経験と高度な知識が求められることから、企画提案させる必要があった。
今般、企画競争による手続きを行い、その結果、上記相手方の提案は、業務内容を　適切に把握しており、今後必要となる検討項目の進め方についてロードマップを作成　して取り組むなど有効で具体的な提案があり、実現性に優れているとして企画競争等　審査委員会において特定された。
よって、本業務を履行できるのは上記相手方のみであるため、随意契約を締結するものである。
根拠条文：会計法第２９条の３第４項、予決令第１０２条の４第３号
</t>
    <rPh sb="436" eb="438">
      <t>コンキョ</t>
    </rPh>
    <rPh sb="438" eb="440">
      <t>ジョウブン</t>
    </rPh>
    <phoneticPr fontId="1"/>
  </si>
  <si>
    <t>本業務は、多自然川づくり推進といった政策目的の達成のために必要な支出であるが、参入要件等の見直し、契約準備期間等の確保、仕様書の記載内容の明確化を行うなど競争性を高める取り組みを実施したことにより、複数者からの応募が実現していると考えられ、点検の結果問題はない。なお、本業務は平成29年度限りの事業である。また、企画競争における提案書の審査等においても公平性・公正性の確保が十分に図られており、問題はない。</t>
    <phoneticPr fontId="1"/>
  </si>
  <si>
    <t>都市緑化による暑熱対策推進のための実証調査</t>
    <phoneticPr fontId="16"/>
  </si>
  <si>
    <t>本業務は、2020年オリンピック・パラリンピック東京大会開催時において、暑熱対策効果のある壁面緑化等をモデル的に整備することにより、我が国の緑化技術のPRを行うため、国内外への効果的な発信手法について検討するとともに、事業者等に対して緑化手法の提案募集を行い、安全性等を検証するための簡易実験等を踏まえ、設置する緑化施設の選定及びその設計を実施することを目的とするものである。
本業務の履行にあたっては、緑化資材の提供が可能な事業者等に対して、2020年オリンピック・パラリンピック東京大会においてモデル実験を行う緑化手法に関する提案を募集し、提案内容の整理を行うほか、提案された緑化手法について、提案内容の施工が可能であるか、施工期間や猛暑への耐久性、維持管理コスト、安全性等の項目を検証するための簡易的な緑化テストを実施のほか、平成３０年度に開催予定の関係部局等と連携したプレイベントにおいて設置する緑化施設の詳細設計と施工スケジュール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８日から４月６日までの期間、庁舎内掲示板及び調達情報公開システムにて本業務に係る企画を募集したところ、７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</si>
  <si>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t>
    <phoneticPr fontId="25"/>
  </si>
  <si>
    <t>本業務は、都市緑化による暑熱対策の推進といった政策目的の達成のために必要な支出であり、参入要件等の見直し、契約準備期間等の確保、仕様書の記載内容の明確化を行うなど、競争性を高める取り組みを実施したが、一者応募となっているものである。今後は、事業の分割化に取り組むなど競争性を高める見直しを行うこととし、引き続き一者応募の解消に取り組むものとする。また、企画競争における提案書の審査等においては公平性・公正性の確保が十分に図られており、問題はない。</t>
    <phoneticPr fontId="1"/>
  </si>
  <si>
    <t>平成２９年度海外における日本庭園保全再生方策検討調査</t>
    <phoneticPr fontId="16"/>
  </si>
  <si>
    <t>本業務は、海外日本庭園が有する国際交流やインバウンド促進効果を適切に発揮するため、その修復に係るモデル事業の実施を通じて、外国人技術者でも庭園の維持管理を適切に行うことのできる分かりやすい維持管理マニュアルの整備等を行うとともに、日本の造園技術者と連携した海外日本庭園を修復するための支援体制の構築に向けた検討を行うものである。
本業務の履行にあたっては、修復モデル箇所の選定にあたっての事業効果の比較検討及び本業務において選定する日本庭園の修復計画等の作成や、日本庭園の維持管理に係る技術を外国人にも分かりやすく継承するための講習等の実施方法及び維持管理マニュアルを作成でき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６日から３月２７日までの期間、庁舎内掲示板及び調達情報公開システムにて本業務に係る企画を募集したところ、５者が業務説明書の交付を求め、期限までに２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</si>
  <si>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対日理解の促進やインバウンドの拡大といった政策目的の達成のために必要な支出であり、参入要件等の見直し、契約準備期間等の確保、仕様書の記載内容の明確化を行うなど、競争性を高める取り組みを実施したことにより、複数者からの応募が実現していると考えられ、点検の結果問題はないが、更に事業の分割化を行うものとし、引き続き競争性の向上・確保に努めるものとする。また、企画競争における提案書の審査等においても公平性・公正性の確保が十分に図られており、問題はない。</t>
    <phoneticPr fontId="1"/>
  </si>
  <si>
    <t>都市緑化等による温室効果ガス吸収源対策の推進等に関する調査</t>
    <phoneticPr fontId="16"/>
  </si>
  <si>
    <t>本業務は、京都議定書第二約束期間(2013年～2020年)における、条約事務局に提出する都市緑化等による温室効果ガスの吸収量の算出に係るデータ整備を行うとともに、都市緑化等による吸収量算定手法の精度向上に向けた調査及び、パリ協定に基づく2020年以降の都市緑化等による吸収源対策に係る対応方針等について検討を行うものである。
本業務の履行にあたっては、整備後30年以上経過した都市公園における、生体バイオマス等の炭素ストック変化量算定の精度向上に関する調査区設定及び算定式案の検討や、植生回復活動として新たに吸収量の算定対象とする緑地や算定手法の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３月２３日から４月６日までの期間、庁舎内掲示板及び調達情報公開システムにて本業務に係る企画を募集したところ、６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が高く、本業務の遂行に当たって十分な専門性、経験を有していると判断されることから、会計法第２９条の３第４項及び予算決算及び会計令第１０２条の４第３号に基づき、同法人と随意契約を行うものである。</t>
  </si>
  <si>
    <t>本業務は、都市緑化等による地球温暖化対策の推進といった政策目的の達成のために必要な支出であり、参入要件等の見直し、契約準備期間等の確保、仕様書の記載内容の明確化を行うなど、競争性を高める取り組みを実施したが、一者応募となっているものである。今後は、事業の分割化に取り組むなど競争性を高める見直しを行うこととし、引き続き一者応募の解消に取り組むものとする。また、企画競争における提案書の審査等においては公平性・公正性の確保が十分に図られており、問題はない。</t>
    <phoneticPr fontId="1"/>
  </si>
  <si>
    <t>平成29年度河川に係る活動に関する広報企画業務</t>
  </si>
  <si>
    <t>本業務は、水循環の健全化に寄与する活動団体等を表彰する「日本水大賞」の運営を補助するとともに、河川に係る活動の効果的・効率的な広報方法を企画することで、河川の維持・環境の保全等に関する活動の活性化に資することを目的とする。
本業務の実施において、流域連携や次世代への活動の継承について着目し、国の施策との整合や活動特性に応じた分類を行う能力が必要となり、豊かな経験と高度な知識が求められることから、今般、企画競争による手続きを行った。
その結果、上記相手方の提案は、「実施方針・実施フロー・工程表等」の「業務理解度」、「業務手順」及び「特定テーマに対する提案」の「実現性」、「独創性」で優れており、当該業務の遂行に十分な能力を有すると企画競争等審査委員会において認められた。
よって、本業務を最も適切に行える唯一の者として、上記相手方と随意契約を締結するものである。
根拠条文： 会計法第２９条の３第４項、予決令第１０２条の４第３号</t>
    <phoneticPr fontId="1"/>
  </si>
  <si>
    <t>本業務は、河川に係る活動の活性化といった政策目的の達成のために必要な支出であり、参入要件等の見直し、契約準備期間等の確保、仕様書の記載内容の明確化を行うなど、競争性を高める取り組みを実施したが、一者応募となってまた、企画競争における提案書の審査等においては公平性・公正性の確保が十分に図られており、問題はない。いるものである。今後は、事業の分割化に取り組むなど競争性を高める見直しを行うこととし、引き続き一者応募の解消に取り組むものとする。</t>
    <phoneticPr fontId="1"/>
  </si>
  <si>
    <t>将来の航路網形成と港湾の物流機能強化方策に関する調査・検討業務</t>
    <phoneticPr fontId="1"/>
  </si>
  <si>
    <t>支出負担行為担当官
国土交通省港湾局長　
菊地　身智雄
東京都千代田区霞ヶ関2-1-3</t>
    <rPh sb="10" eb="12">
      <t>コクド</t>
    </rPh>
    <rPh sb="12" eb="15">
      <t>コウツウショウ</t>
    </rPh>
    <rPh sb="15" eb="18">
      <t>コウワンキョク</t>
    </rPh>
    <rPh sb="18" eb="19">
      <t>チョウ</t>
    </rPh>
    <rPh sb="21" eb="23">
      <t>キクチ</t>
    </rPh>
    <rPh sb="28" eb="31">
      <t>トウキョウト</t>
    </rPh>
    <rPh sb="31" eb="35">
      <t>チヨダク</t>
    </rPh>
    <rPh sb="35" eb="38">
      <t>カスミガセキ</t>
    </rPh>
    <phoneticPr fontId="16"/>
  </si>
  <si>
    <t>会計法第29条の3第4項
企画競争を採用し、提出された企画提案書を評価した結果、最も優れていると評価された者を契約の相手方として特定したため。</t>
    <rPh sb="27" eb="29">
      <t>キカク</t>
    </rPh>
    <phoneticPr fontId="1"/>
  </si>
  <si>
    <t>最終予定価格は38,440,110円、最終契約金額は38,340,000円</t>
    <rPh sb="0" eb="2">
      <t>サイシュウ</t>
    </rPh>
    <rPh sb="2" eb="4">
      <t>ヨテイ</t>
    </rPh>
    <rPh sb="4" eb="6">
      <t>カカク</t>
    </rPh>
    <rPh sb="17" eb="18">
      <t>エン</t>
    </rPh>
    <rPh sb="19" eb="21">
      <t>サイシュウ</t>
    </rPh>
    <rPh sb="21" eb="24">
      <t>ケイヤクキン</t>
    </rPh>
    <rPh sb="24" eb="25">
      <t>ガク</t>
    </rPh>
    <rPh sb="36" eb="37">
      <t>エン</t>
    </rPh>
    <phoneticPr fontId="1"/>
  </si>
  <si>
    <t>本業務は、港湾の中長期政策の検討といった政策目的の達成のために必要な支出であるが、参入要件等の見直し、契約準備期間等の確保、仕様書の記載内容の明確化、事業の分割化を行うなど、競争性を高める取り組みを実施したことにより、複数者からの応募が実現していると考えられ、点検の結果問題はない。なお、本業務は平成29年度限りの事業である。また、企画競争における提案書の審査等においても公平性・公正性の確保が十分に図られており、問題はない。</t>
    <phoneticPr fontId="1"/>
  </si>
  <si>
    <t>下水道分野における革新的技術等普及展開方策検討業務</t>
    <rPh sb="0" eb="3">
      <t>ゲスイドウ</t>
    </rPh>
    <rPh sb="3" eb="5">
      <t>ブンヤ</t>
    </rPh>
    <rPh sb="9" eb="12">
      <t>カクシンテキ</t>
    </rPh>
    <rPh sb="12" eb="14">
      <t>ギジュツ</t>
    </rPh>
    <rPh sb="14" eb="15">
      <t>トウ</t>
    </rPh>
    <rPh sb="15" eb="17">
      <t>フキュウ</t>
    </rPh>
    <rPh sb="17" eb="19">
      <t>テンカイ</t>
    </rPh>
    <rPh sb="19" eb="21">
      <t>ホウサク</t>
    </rPh>
    <rPh sb="21" eb="23">
      <t>ケントウ</t>
    </rPh>
    <rPh sb="23" eb="25">
      <t>ギョウム</t>
    </rPh>
    <phoneticPr fontId="16"/>
  </si>
  <si>
    <t xml:space="preserve">下水道事業においては、人口減少を踏まえた下水道経営を改善するための省エネ等によるコスト縮減、増加する老朽化施設の適切な維持管理・更新、近年多発する集中豪雨への対応、下水道の有する資源・エネルギーの有効利用による循環型社会の構築や地球温暖化対策、資源・エネルギーの確保など、様々な課題を抱えている。さらに、地域ごとに異なる下水道の政策課題を解決し、地域活性化に貢献することも求められる。
また、これらの課題に対応する有効な技術を民間企業が開発しても、地方公共団体は、一般化されていない技術の採用に対しては極めて慎重な姿勢であることから、有効な技術が開発されても十分活用されないという課題も抱えている。
本業務では、上記課題を踏まえ、今後実施すべき技術開発の方向性を検討すると共に、
これまでに一般化された革新的技術等の普及展開方策についてとりまとめ、下水道分野における技術開発を促進させることを目的とする。
本業務の実施に当たっては、下水道分野の技術開発に関する幅広い知識や、一般化された革新的技術の普及展開方策の検討等が必要不可欠であり、今般、企画競争による手続きを行った。
その結果、上記相手方は、業務の理解度及び実施手順が適切であり、特定テーマに関する企画提案の的確性、実現性等の観点も妥当であるとして、企画競争等審査委員会において特定された。
よって、本業務を最も適切に行える唯一の者として、上記相手方と随意契約を締結するものである。
　　根拠条文：会計法第29条の3第4項及び予決令第102条の4第3号
</t>
    <phoneticPr fontId="1"/>
  </si>
  <si>
    <t>本業務は、下水道における技術開発の促進といった政策目的の達成のために必要な支出であり、参入要件等の見直し、契約準備期間等の確保、仕様書の記載内容の明確化を行うなど、競争性を高める取り組みを実施したが、一者応募となっているものである。今後は、事業の分割化に取り組むなど競争性を高める見直しを行うこととし、引き続き一者応募の解消に取り組むものとする。また、企画競争における提案書の審査等においては公平性・公正性の確保が十分に図られており、問題はない。</t>
    <phoneticPr fontId="1"/>
  </si>
  <si>
    <t>連続立体交差事業による都市構造の変化に関する調査検討業務</t>
    <rPh sb="0" eb="2">
      <t>レンゾク</t>
    </rPh>
    <rPh sb="2" eb="4">
      <t>リッタイ</t>
    </rPh>
    <rPh sb="4" eb="6">
      <t>コウサ</t>
    </rPh>
    <rPh sb="6" eb="8">
      <t>ジギョウ</t>
    </rPh>
    <rPh sb="11" eb="13">
      <t>トシ</t>
    </rPh>
    <rPh sb="13" eb="15">
      <t>コウゾウ</t>
    </rPh>
    <rPh sb="16" eb="18">
      <t>ヘンカ</t>
    </rPh>
    <rPh sb="19" eb="20">
      <t>カン</t>
    </rPh>
    <rPh sb="22" eb="24">
      <t>チョウサ</t>
    </rPh>
    <rPh sb="24" eb="26">
      <t>ケントウ</t>
    </rPh>
    <rPh sb="26" eb="28">
      <t>ギョウム</t>
    </rPh>
    <phoneticPr fontId="1"/>
  </si>
  <si>
    <t>本業務は、連続立体交差事業等による都市構造の変化について、駅周辺整備や高架下利用の状況を踏まえた整理を行い、円滑かつ効率的な連続立体交差事業等の推進に資することを目的として行うものである。
  本業務を行うにあたっては、連続立体交差事業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理解し、妥当性の高い実施手順を示し、特定テーマに対する企画提案についても、業務目的である都市構造の変化を整理するにあたっての具体的な比較対象、実現性及び信頼性の高い比較手法を提案し、また、事業の実施主体との協力体制のあり方、実施体制の構成、関係者の関与に関する詳細等の、事業実施にあたっての具体的な体制にも着目して検討がなされるよう提案するなど、的確性・実現性において優れていると判断し、企画競争実施委員会及び企画競争有識者委員会にて当該共同提案体を特定したものである。
   したがって本調査については、会計法第２９条の３第４項及び予決令第１０２条の４第３号に基づき連続立体交差事業による都市構造の変化に関する調査検討業務公益社団法人日本交通計画協会・株式会社国際開発コンサルタンツ・株式会社トーニチコンサルタント・中央復建コンサルタンツ株式会社共同提案体と随意契約を行うものである。(企画競争)</t>
  </si>
  <si>
    <t>本業務は、連続立体交差事業の効率的な推進といった政策目的の達成のために必要な支出であり、参入要件等の見直し、契約準備期間等の確保、仕様書の記載内容の明確化を行うなど、競争性を高める取り組みを実施したことにより、複数者からの応募が実現していると考えられ、点検の結果問題はないが、更に事業の分割化を行うものとし、引き続き競争性の向上・確保に努めるものとする。また、企画競争における提案書の審査等においても公平性・公正性の確保が十分に図られており、問題はない。</t>
    <phoneticPr fontId="1"/>
  </si>
  <si>
    <t>基幹的な公共交通の導入等における街路空間のあり方に関する調査検討</t>
    <rPh sb="0" eb="3">
      <t>キカンテキ</t>
    </rPh>
    <rPh sb="4" eb="6">
      <t>コウキョウ</t>
    </rPh>
    <rPh sb="6" eb="8">
      <t>コウツウ</t>
    </rPh>
    <rPh sb="9" eb="11">
      <t>ドウニュウ</t>
    </rPh>
    <rPh sb="11" eb="12">
      <t>トウ</t>
    </rPh>
    <rPh sb="16" eb="18">
      <t>ガイロ</t>
    </rPh>
    <rPh sb="18" eb="20">
      <t>クウカン</t>
    </rPh>
    <rPh sb="23" eb="24">
      <t>カタ</t>
    </rPh>
    <rPh sb="25" eb="26">
      <t>カン</t>
    </rPh>
    <rPh sb="28" eb="30">
      <t>チョウサ</t>
    </rPh>
    <rPh sb="30" eb="32">
      <t>ケントウ</t>
    </rPh>
    <phoneticPr fontId="1"/>
  </si>
  <si>
    <t>本業務は、公共交通、駅前広場、自由通路等の都市交通全般について、実効性のある施策展開等を都市構造レベルと地区レベルの分類のもと、検証し、基幹的な公共交通の導入等における街路空間のあり方について検討することを目的とする。
  本業務を行うにあたっては、都市・地域総合交通戦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都市交通施策を効果的に展開していくために、都市構造レベルの取組とともに地区レベルの施策を一体的に推進することが重要と認識した上で、調査、検討方針を提案しているため、的確性があるものと判断し、企画競争実施委員会及び企画競争有識者委員会にて当該共同提案体を特定したものである。
　したがって本調査については、会計法第２９条の３第４項及び予決令第１０２条の４第３号に基づき、基幹的な公共交通の導入等における街路空間のあり方に関する調査検討公益社団法人日本交通計画協会・日本工営株式会社共同提案体と随意契約を行うものである。(企画競争)</t>
  </si>
  <si>
    <t>本業務は、コンパクト＋ネットワークの推進といった政策目的の達成のために必要な支出であり、参入要件等の見直し、契約準備期間等の確保、仕様書の記載内容の明確化を行うなど、競争性を高める取り組みを実施したが、一者応募となっているものである。今後は、事業の分割化に取り組むなど競争性を高める見直しを行うこととし、引き続き一者応募の解消に取り組むものとする。また、企画競争における提案書の審査等においては公平性・公正性の確保が十分に図られており、問題はない。</t>
    <phoneticPr fontId="1"/>
  </si>
  <si>
    <t>東日本大震災からの復興に向けた市街地整備事業におけるまちづくり推進方策検討等業務</t>
    <rPh sb="0" eb="3">
      <t>ヒガシニホン</t>
    </rPh>
    <rPh sb="3" eb="6">
      <t>ダイシンサイ</t>
    </rPh>
    <rPh sb="9" eb="11">
      <t>フッコウ</t>
    </rPh>
    <rPh sb="12" eb="13">
      <t>ム</t>
    </rPh>
    <rPh sb="15" eb="18">
      <t>シガイチ</t>
    </rPh>
    <rPh sb="18" eb="20">
      <t>セイビ</t>
    </rPh>
    <rPh sb="20" eb="22">
      <t>ジギョウ</t>
    </rPh>
    <rPh sb="31" eb="33">
      <t>スイシン</t>
    </rPh>
    <rPh sb="33" eb="35">
      <t>ホウサク</t>
    </rPh>
    <rPh sb="35" eb="37">
      <t>ケントウ</t>
    </rPh>
    <rPh sb="37" eb="38">
      <t>トウ</t>
    </rPh>
    <rPh sb="38" eb="40">
      <t>ギョウム</t>
    </rPh>
    <phoneticPr fontId="1"/>
  </si>
  <si>
    <t>東日本大震災は被災地域が広範で、極めて多数の犠牲者を出すとともに、地震・津波・原発事故による複合的な災害となったところであるが、被災市街地の復興に向けて、土地区画整理事業等により、住宅地等の造成が進められている。一方で、市町村による土地利用意向の調査結果によると、当面利用する予定のない区画も一定数存在している状況であり、土地利用の促進に向けた方策検討の必要性が高まってきている。本業務では、東日本大震災からの復興に向けた市街地整備事業(土地区画整理事業等)の進捗状況を調査しつつ、復興事業の早期完了に向けた検討を行うこと、さらに、住宅地等の有効活用方策の検討を行うことを目的としている。本業務の履行にあたっては、震災からの復興に向けた土地区画整理事業等において事業の進捗状況に差異が生じている要因等を分析、検証し、今後の対応策を検討するための能力、また、事業地内に供給される住宅地等の利用促進方策を検討するための能力を有している必要が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９年４月２４日から５月１６日までの期間、庁舎内掲示板および調達情報公開システムにて本調査に関する企画を募集したところ、１９者が業務説明書の交付を求め、２者から企画書の提出があった。提出のあった２者の企画書の内容について、評価者３名による匿名審査方式で書類審査を行い、「企画競争実施委員会」および「都市局企画競争有識者委員会」に諮った結果、東日本大震災からの復興に向けた市街地整備事業におけるまちづくり推進方策検討等業務共同提案体の企画提案が、他社と比べて優れていることから、同共同提案体が特定された。その内容は、目的・条件・内容の理解度が高く、本調査を確実に遂行できると判断されることから、会計法第２９条の３第４項及び予算決算及び会計令第１０２条の４第３号に基づき、同共同提案体と随意契約を行うものである。</t>
  </si>
  <si>
    <t>本業務は、震災復興の推進といった政策目的の達成のために必要な支出であり、参入要件等の見直し、契約準備期間等の確保、仕様書の記載内容の明確化を行うなど、競争性を高める取り組みを実施したことにより、複数者からの応募が実現していると考えられ、点検の結果問題はないが、更に事業の分割化を行うものとし、引き続き競争性の向上・確保に努めるものとする。また、企画競争における提案書の審査等においても公平性・公正性の確保が十分に図られており、問題はない。</t>
    <phoneticPr fontId="1"/>
  </si>
  <si>
    <t>平成２９年度　事業用自動車等に係る交通事故分析及び交通事故リスク評価による交通安全対策検討業務</t>
    <rPh sb="0" eb="2">
      <t>ヘイセイ</t>
    </rPh>
    <rPh sb="4" eb="6">
      <t>ネンド</t>
    </rPh>
    <rPh sb="7" eb="10">
      <t>ジギョウヨウ</t>
    </rPh>
    <rPh sb="10" eb="13">
      <t>ジドウシャ</t>
    </rPh>
    <rPh sb="13" eb="14">
      <t>トウ</t>
    </rPh>
    <rPh sb="15" eb="16">
      <t>カカ</t>
    </rPh>
    <rPh sb="17" eb="19">
      <t>コウツウ</t>
    </rPh>
    <rPh sb="19" eb="21">
      <t>ジコ</t>
    </rPh>
    <rPh sb="21" eb="23">
      <t>ブンセキ</t>
    </rPh>
    <rPh sb="23" eb="24">
      <t>オヨ</t>
    </rPh>
    <rPh sb="25" eb="27">
      <t>コウツウ</t>
    </rPh>
    <rPh sb="27" eb="29">
      <t>ジコ</t>
    </rPh>
    <rPh sb="32" eb="34">
      <t>ヒョウカ</t>
    </rPh>
    <rPh sb="37" eb="39">
      <t>コウツウ</t>
    </rPh>
    <rPh sb="39" eb="41">
      <t>アンゼン</t>
    </rPh>
    <rPh sb="41" eb="43">
      <t>タイサク</t>
    </rPh>
    <rPh sb="43" eb="45">
      <t>ケントウ</t>
    </rPh>
    <rPh sb="45" eb="47">
      <t>ギョウム</t>
    </rPh>
    <phoneticPr fontId="7"/>
  </si>
  <si>
    <t>本業務は事業用自動車に係る重大な交通事故に関するデータを収集・分析し、道路構造面での交通安全対策の検討を行う。
また、歩行中及び自転車乗車中の交通事故に関して、土地利用等のリスク評価の検討を行うとともに、リスク評価結果を踏まえ、今後の交通安全対策に活用する方策の提案を行うものである。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事業用自動車等の交通事故に関するデータについては、道路交通法第百八条の十三により交通事故の発生に関する情報を有しているのは(公財)交通事故総合分析センターのみである。
　また、(公財)交通事故総合分析センターは道路交通法第百八条の十四により
① 　交通事故の実例に即して、道路交通の状況、運転者の状況その他の交通事故に関係する事項について、その原因等に関する科学的な研究に資するための調査を行うこと
　②　交通事故の原因等に関する科学的な研究を目的として、事故事例調査に係る情報又は資料その他の個別の交通事故に係る情報又は資料を分析すること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</si>
  <si>
    <t>本業務は、道路構造上の交通安全施策といった政策目的の達成のために必要な支出であるが、「公共調達の適正化について」（平成18年財計第2017号）の趣旨を踏まえ随意契約しているものである。</t>
    <phoneticPr fontId="1"/>
  </si>
  <si>
    <t>道路管理者による道路情報の提供方法等に関する検討業務</t>
    <rPh sb="0" eb="2">
      <t>ドウロ</t>
    </rPh>
    <rPh sb="2" eb="5">
      <t>カンリシャ</t>
    </rPh>
    <rPh sb="8" eb="10">
      <t>ドウロ</t>
    </rPh>
    <rPh sb="10" eb="12">
      <t>ジョウホウ</t>
    </rPh>
    <rPh sb="13" eb="15">
      <t>テイキョウ</t>
    </rPh>
    <rPh sb="15" eb="17">
      <t>ホウホウ</t>
    </rPh>
    <rPh sb="17" eb="18">
      <t>トウ</t>
    </rPh>
    <rPh sb="19" eb="20">
      <t>カン</t>
    </rPh>
    <rPh sb="22" eb="24">
      <t>ケントウ</t>
    </rPh>
    <rPh sb="24" eb="26">
      <t>ギョウム</t>
    </rPh>
    <phoneticPr fontId="7"/>
  </si>
  <si>
    <t>本業務は、道路管理者の行う道路情報等の集約・提供方法等の検討及びシステムの詳細設計を行うことで、道路管理者による迅速かつ的確な情報提供を図ることを目的とするものであり、本業務を遂行する者は、道路管理者の行う道路情報等の提供内容及び提供方法に関する知識を有しているとともに、道路情報提供システムの詳細設計を行うにあたり必要な知見を有している必要があるため、企画競争において、担当者の知識や経験、及び本業務のテーマ等の検討方法について広く提案を求めて、それを評価することが適当である。
企画競争を実施した結果、企画提案書を提出したのは上記相手方１者であったため、その内容について審査したところ、「配置予定技術者の資格、経歴、手持ち業務の状況」「技術者等の業務の実績、経験及び能力」「業務実施方針及び手法」「特定テーマに対する技術提案」は業務を遂行するうえで妥当なものであると、企画競争等審査委員会において特定された。
　よって、本業務を遂行しうる唯一の者として、上記相手方と随意契約を締結するものである。
根拠条文：会計法第２９条の３第４項、予決令第１０２条の４第３号</t>
    <phoneticPr fontId="1"/>
  </si>
  <si>
    <t>本業務は、道路情報等の効率的な提供といった政策目的の達成のために必要な支出であり、参入要件等の見直し、契約準備期間等の確保、仕様書の記載内容の明確化を行うなど、競争性を高める取り組みを実施したが、一者応募となっているものである。なお、本業務は平成29年度限りの事業である。また、企画競争における提案書の審査等においては公平性・公正性の確保が十分に図られており、問題はない。</t>
    <phoneticPr fontId="1"/>
  </si>
  <si>
    <t>中心市街地等における面的な自転車等駐車場の確保、運営方策等に関する調査検討業務</t>
    <rPh sb="0" eb="2">
      <t>チュウシン</t>
    </rPh>
    <rPh sb="2" eb="5">
      <t>シガイチ</t>
    </rPh>
    <rPh sb="5" eb="6">
      <t>トウ</t>
    </rPh>
    <rPh sb="10" eb="12">
      <t>メンテキ</t>
    </rPh>
    <rPh sb="13" eb="16">
      <t>ジテンシャ</t>
    </rPh>
    <rPh sb="16" eb="17">
      <t>トウ</t>
    </rPh>
    <rPh sb="17" eb="20">
      <t>チュウシャジョウ</t>
    </rPh>
    <rPh sb="21" eb="23">
      <t>カクホ</t>
    </rPh>
    <rPh sb="24" eb="26">
      <t>ウンエイ</t>
    </rPh>
    <rPh sb="26" eb="28">
      <t>ホウサク</t>
    </rPh>
    <rPh sb="28" eb="29">
      <t>トウ</t>
    </rPh>
    <rPh sb="30" eb="31">
      <t>カン</t>
    </rPh>
    <rPh sb="33" eb="35">
      <t>チョウサ</t>
    </rPh>
    <rPh sb="35" eb="37">
      <t>ケントウ</t>
    </rPh>
    <rPh sb="37" eb="39">
      <t>ギョウム</t>
    </rPh>
    <phoneticPr fontId="1"/>
  </si>
  <si>
    <t>本業務は、中心市街地等における効果的、効率的な駐輪場の確保方策や持続可能なコミュニティサイクルの運営方策等について調査・分析を行うことを目的とする。
  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多様な観点からのキーワードが示されており、業務目的や課題を理解した着眼点・作業方針となっていることから、的確性及び実現性があるものと判断し、企画競争実施委員会及び企画競争有識者委員会にて当該共同提案体を特定したものである。(企画競争)
 　したがって本調査については、会計法第２９条の３第４項及び予決令第１０２条の４第３号に基づき、中心市街地等における面的な自転車等駐車場の確保、運営方策等に関する調査検討業務公益社団法人日本交通計画協会・株式会社ドーコン東京支店共同提案体と随意契約を行うものである。</t>
  </si>
  <si>
    <t>本業務は、自転車利用環境の創出といった政策目的の達成のために必要な支出であり、参入要件等の見直し、契約準備期間等の確保、仕様書の記載内容の明確化を行うなど、競争性を高める取り組みを実施したことにより、複数者からの応募が実現していると考えられ、点検の結果問題はないが、更に事業の分割化を行うものとし、引き続き競争性の向上・確保に努めるものとする。また、企画競争における提案書の審査等においても公平性・公正性の確保が十分に図られており、問題はない。</t>
    <phoneticPr fontId="1"/>
  </si>
  <si>
    <t>ＢＲＴ等の導入による公共交通の交通施設等のあり方検討調査</t>
    <rPh sb="3" eb="4">
      <t>トウ</t>
    </rPh>
    <rPh sb="5" eb="7">
      <t>ドウニュウ</t>
    </rPh>
    <rPh sb="10" eb="12">
      <t>コウキョウ</t>
    </rPh>
    <rPh sb="12" eb="14">
      <t>コウツウ</t>
    </rPh>
    <rPh sb="15" eb="17">
      <t>コウツウ</t>
    </rPh>
    <rPh sb="17" eb="19">
      <t>シセツ</t>
    </rPh>
    <rPh sb="19" eb="20">
      <t>トウ</t>
    </rPh>
    <rPh sb="23" eb="24">
      <t>カタ</t>
    </rPh>
    <rPh sb="24" eb="26">
      <t>ケントウ</t>
    </rPh>
    <rPh sb="26" eb="28">
      <t>チョウサ</t>
    </rPh>
    <phoneticPr fontId="1"/>
  </si>
  <si>
    <t>本業務は、新技術を適用してＢＲＴシステムの導入を促進するにあたって、制度上(法律、基準等)、推進上の課題を整理し、その解決方策などを検討することを目的とする。
  本業務を行うにあたっては、公共交通の導入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新技術の導入や技術開発の隘路となる課題を体系的に整理した上で、関係者が一堂に会し議論する場の設置など具体的な提案がなされていることから、的確性があるものと判断し、企画競争実施委員会及び企画競争有識者委員会にて当該共同提案体を特定したものである。(企画競争)
　したがって本調査については、会計法第２９条の３第４項及び予決令第１０２条の４第３号に基づき、ＢＲＴ等の導入による公共交通の交通施設等のあり方検討調査公益社団法人日本交通計画協会・株式会社トーニチコンサルタント共同提案体と随意契約を行うものである。</t>
  </si>
  <si>
    <t>-</t>
    <phoneticPr fontId="25"/>
  </si>
  <si>
    <t>本業務は、コンパクト＋ネットワークの推進といった政策目的の達成のために必要な支出であり、参入要件等の見直し、契約準備期間等の確保、仕様書の記載内容の明確化を行うなど、競争性を高める取り組みを実施したことにより、複数者からの応募が実現していると考えられ、点検の結果問題はないが、更に事業の分割化を行うものとし、引き続き競争性の向上・確保に努めるものとする。また、企画競争における提案書の審査等においても公平性・公正性の確保が十分に図られており、問題はない。</t>
    <phoneticPr fontId="1"/>
  </si>
  <si>
    <t>ＤＭＯを担う人材育成プログラム策定・研修実施</t>
    <phoneticPr fontId="1"/>
  </si>
  <si>
    <t>支出負担行為担当官
観光庁次長
水嶋　智
東京都千代田区霞が関2-1-3</t>
    <rPh sb="0" eb="2">
      <t>シシュツ</t>
    </rPh>
    <rPh sb="2" eb="4">
      <t>フタン</t>
    </rPh>
    <rPh sb="4" eb="6">
      <t>コウイ</t>
    </rPh>
    <rPh sb="6" eb="9">
      <t>タントウカン</t>
    </rPh>
    <rPh sb="10" eb="13">
      <t>カンコウチョウ</t>
    </rPh>
    <rPh sb="13" eb="15">
      <t>ジチョウ</t>
    </rPh>
    <rPh sb="16" eb="18">
      <t>ミズシマ</t>
    </rPh>
    <rPh sb="19" eb="20">
      <t>トモ</t>
    </rPh>
    <rPh sb="21" eb="24">
      <t>トウキョウト</t>
    </rPh>
    <rPh sb="24" eb="28">
      <t>チヨダク</t>
    </rPh>
    <rPh sb="28" eb="29">
      <t>カスミ</t>
    </rPh>
    <rPh sb="30" eb="31">
      <t>セキ</t>
    </rPh>
    <phoneticPr fontId="1"/>
  </si>
  <si>
    <t>会計法第29条の3第4項
本業務は、観光地経営という視点で観光地域づくりの推進を担う組織(ＤＭＯ)における中核的な人材を育成するため、平成２８年度に策定した基礎プログラムのブラッシュアップを図るとともに、応用テーマを確定させ、プログラムの策定、研修を実施するものである。
本業務につき、企画競争を実施し内容を評価した結果、当該法人の企画提案書が特定されたことから、随意契約を締結するものである。(企画競争)</t>
    <rPh sb="13" eb="14">
      <t>ホン</t>
    </rPh>
    <rPh sb="14" eb="16">
      <t>ギョウム</t>
    </rPh>
    <rPh sb="18" eb="21">
      <t>カンコウチ</t>
    </rPh>
    <rPh sb="21" eb="23">
      <t>ケイエイ</t>
    </rPh>
    <rPh sb="26" eb="28">
      <t>シテン</t>
    </rPh>
    <rPh sb="29" eb="31">
      <t>カンコウ</t>
    </rPh>
    <rPh sb="31" eb="33">
      <t>チイキ</t>
    </rPh>
    <rPh sb="37" eb="39">
      <t>スイシン</t>
    </rPh>
    <rPh sb="40" eb="41">
      <t>ニナ</t>
    </rPh>
    <rPh sb="42" eb="44">
      <t>ソシキ</t>
    </rPh>
    <rPh sb="53" eb="56">
      <t>チュウカクテキ</t>
    </rPh>
    <rPh sb="57" eb="59">
      <t>ジンザイ</t>
    </rPh>
    <rPh sb="60" eb="62">
      <t>イクセイ</t>
    </rPh>
    <rPh sb="67" eb="69">
      <t>ヘイセイ</t>
    </rPh>
    <rPh sb="71" eb="73">
      <t>ネンド</t>
    </rPh>
    <rPh sb="74" eb="76">
      <t>サクテイ</t>
    </rPh>
    <rPh sb="78" eb="80">
      <t>キソ</t>
    </rPh>
    <rPh sb="95" eb="96">
      <t>ハカ</t>
    </rPh>
    <rPh sb="102" eb="104">
      <t>オウヨウ</t>
    </rPh>
    <rPh sb="108" eb="110">
      <t>カクテイ</t>
    </rPh>
    <rPh sb="119" eb="121">
      <t>サクテイ</t>
    </rPh>
    <rPh sb="122" eb="124">
      <t>ケンシュウ</t>
    </rPh>
    <rPh sb="125" eb="127">
      <t>ジッシ</t>
    </rPh>
    <rPh sb="182" eb="184">
      <t>ズイイ</t>
    </rPh>
    <rPh sb="184" eb="186">
      <t>ケイヤク</t>
    </rPh>
    <rPh sb="187" eb="189">
      <t>テイケツ</t>
    </rPh>
    <rPh sb="198" eb="200">
      <t>キカク</t>
    </rPh>
    <rPh sb="200" eb="202">
      <t>キョウソウ</t>
    </rPh>
    <phoneticPr fontId="1"/>
  </si>
  <si>
    <t>本業務は、世界水準のDMOの形成・育成といった政策目的の達成のために必要な支出であるが、参入要件等の見直し、契約準備期間等の確保、仕様書の記載内容の明確化、事業の分割化を行うなど、競争性を高める取り組みを実施しており、点検の結果問題はない。なお、本業務は平成29年度限りの事業である。また、企画競争における提案書の審査等においても公平性・公正性の確保が十分に図られており、問題はない。</t>
    <phoneticPr fontId="1"/>
  </si>
  <si>
    <t>下水処理場における最適な水質とエネルギー管理方策検討業務</t>
  </si>
  <si>
    <t>支出負担行為担当官
水管理・国土保全局長
山田　邦博
東京都千代田区霞が関2-1-3</t>
    <rPh sb="0" eb="2">
      <t>シシュツ</t>
    </rPh>
    <rPh sb="2" eb="4">
      <t>フタン</t>
    </rPh>
    <rPh sb="4" eb="6">
      <t>コウイ</t>
    </rPh>
    <rPh sb="6" eb="9">
      <t>タントウカン</t>
    </rPh>
    <rPh sb="10" eb="11">
      <t>ミズ</t>
    </rPh>
    <rPh sb="11" eb="13">
      <t>カンリ</t>
    </rPh>
    <rPh sb="14" eb="16">
      <t>コクド</t>
    </rPh>
    <rPh sb="16" eb="18">
      <t>ホゼン</t>
    </rPh>
    <rPh sb="18" eb="20">
      <t>キョクチョウ</t>
    </rPh>
    <rPh sb="21" eb="23">
      <t>ヤマダ</t>
    </rPh>
    <rPh sb="24" eb="26">
      <t>クニヒロ</t>
    </rPh>
    <phoneticPr fontId="1"/>
  </si>
  <si>
    <t>本業務は、下水道の高度処理の推進といった政策目的の達成のために必要な支出であり、参入要件等の見直し、契約準備期間等の確保、仕様書の記載内容の明確化を行うなど、競争性を高める取り組みを実施したが、一者応募となっているものである。今後は、事業の分割化に取り組むなど競争性を高める見直しを行うこととし、引き続き一者応募の解消に取り組むものとする。また、企画競争における提案書の審査等においては公平性・公正性の確保が十分に図られており、問題はない。</t>
    <phoneticPr fontId="1"/>
  </si>
  <si>
    <t>これからの駐車設備の安全対策の推進に係る検討調査</t>
  </si>
  <si>
    <t>支出負担行為担当官
都市局長
栗田　卓也
東京都千代田区霞が関2-1-3</t>
    <rPh sb="12" eb="14">
      <t>キョクチョウ</t>
    </rPh>
    <rPh sb="15" eb="17">
      <t>クリタ</t>
    </rPh>
    <rPh sb="18" eb="20">
      <t>タクヤ</t>
    </rPh>
    <phoneticPr fontId="1"/>
  </si>
  <si>
    <t>駐車場は、自動車交通の重要な役割である自動車と人との乗り降りの結節点として公共交通のネットワークの一端を担っており、暮らしを支える身近な移動手段の一部として日常的に利用されている。しかしその一方で、昨今、精算機のテントの倒壊による利用者等の事故が発生している。本業務では、安全対策の推進に向けて、駐車設備に関係する安全対策に関する実証調査から整理・分析を行うとともに、駐車設備のあり方に関する検討調査を行うことにより、駐車場の安全対策の推進を図るものである。
　このような背景から本業務は、設備等の安全対策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企画競争)
　その結果、上記相手方の企画提案は、本業務の趣旨を的確に理解し、妥当性の高い実施手順を提示したものであり、特定テーマに対する企画提案についても、駐車場の安全対策における今般の事故事例に関して適切に把握し、安全対策の推進に向けた実証調査における対象案件の抽出する視点について具体的かつ網羅的であり、その作業方法について、事故分析等検討専門部会を設置するなど具体的に提案されている。
　加えて、駐車場の安全性に関する今般の課題の実態を適切に把握し、各種制度面の検討を行う上で、検討項目を明確にしており、その作業方法について、安全性の向上制度検討部会を設置するなど的確性及び実現性があると判断し、企画競争実施委員会及び企画競争有識者委員会にて当該法人を特定したものである。
　したがって、本調査については、会計法第２９条の３第４項及び予決令第１０２条の４第３号に基づき、公益社団法人　立体駐車場工業会と随意契約を行うものである。</t>
  </si>
  <si>
    <t>本業務は、機械式立体駐車場の安全性向上といった政策目的の達成のために必要な支出であり、参入要件等の見直し、契約準備期間等の確保、仕様書の記載内容の明確化を行うなど、競争性を高める取り組みを実施したが、一者応募となっているものである。今後は、事業の分割化に取り組むなど競争性を高める見直しを行うこととし、引き続き一者応募の解消に取り組むものとする。また、企画競争における提案書の審査等においては公平性・公正性の確保が十分に図られており、問題はない。</t>
    <phoneticPr fontId="1"/>
  </si>
  <si>
    <t>洋上風力発電プロジェクトを支援する基地港湾のあり方検討業務</t>
    <phoneticPr fontId="1"/>
  </si>
  <si>
    <t>支出負担行為担当官
港湾局長
菊地　身智雄
東京都千代田区霞ヶ関2-1-3</t>
    <rPh sb="10" eb="13">
      <t>コウワンキョク</t>
    </rPh>
    <rPh sb="13" eb="14">
      <t>チョウ</t>
    </rPh>
    <rPh sb="15" eb="17">
      <t>キクチ</t>
    </rPh>
    <rPh sb="18" eb="19">
      <t>ミ</t>
    </rPh>
    <rPh sb="19" eb="21">
      <t>トモオ</t>
    </rPh>
    <rPh sb="22" eb="25">
      <t>トウキョウト</t>
    </rPh>
    <rPh sb="25" eb="29">
      <t>チヨダク</t>
    </rPh>
    <rPh sb="29" eb="32">
      <t>カスミガセキ</t>
    </rPh>
    <phoneticPr fontId="16"/>
  </si>
  <si>
    <t>会計法第29条の3第4項
企画競争を採用し、提出された企画提案書を総合的に評価した結果、最も優れていると評価された者を契約の相手方として特定したため。(企画競争)</t>
    <rPh sb="13" eb="15">
      <t>キカク</t>
    </rPh>
    <rPh sb="15" eb="17">
      <t>キョウソウ</t>
    </rPh>
    <rPh sb="27" eb="29">
      <t>キカク</t>
    </rPh>
    <rPh sb="29" eb="32">
      <t>テイアンショ</t>
    </rPh>
    <phoneticPr fontId="1"/>
  </si>
  <si>
    <t>本業務は、一般船舶航行に対する安全対策の検討といった政策目的の達成のために必要な支出であるが、参入要件等の見直し、契約準備期間等の確保、仕様書の記載内容の明確化、事業の分割化を行うなど、競争性を高める取り組みを実施しており、点検の結果問題はない。なお、本業務は平成29年度限りの事業である。また、企画競争における提案書の審査等においても公平性・公正性の確保が十分に図られており、問題はない。</t>
    <phoneticPr fontId="1"/>
  </si>
  <si>
    <t>平成29年度　コンクリート構造物の維持管理に関する調査研究</t>
  </si>
  <si>
    <t>支出負担行為担当官
大臣官房会計課長
海谷　厚志
東京都千代田区霞が関2-1-3</t>
    <rPh sb="16" eb="18">
      <t>カチョウ</t>
    </rPh>
    <rPh sb="19" eb="21">
      <t>カイヤ</t>
    </rPh>
    <rPh sb="22" eb="24">
      <t>アツシ</t>
    </rPh>
    <phoneticPr fontId="24"/>
  </si>
  <si>
    <t xml:space="preserve">本業務は、鉄道コンクリート構造物の構造形式に応じた変状の把握方法から対策の選定までの体系、耐震診断方法とその補強及び地震被害を受けた場合の復旧に係る体系等を整理し、維持管理の実務者が理解しやすい鉄道構造物等維持管理標準の手引きとして取りまとめることを目的として調査研究を行うものである。
国の維持管理の基準である鉄道構造物等維持管理標準の手引きとして耐えうる調査研究を実施するためには、鉄道の維持管理の特殊性を理解した上で、鉄道コンクリート構造物の構造に応じた変状や対策工等の膨大なデータ集積とその解析及び分析を行うための豊富な知見を有している必要がある。
当該法人は、提案要領に基づき企画競争を実施し評価した結果、高い評価を受けて選定された法人であり、会計法第２９条の３第４項の契約の性質又は目的が競争を許さない場合に該当する。(企画競争)
</t>
    <rPh sb="366" eb="368">
      <t>キカク</t>
    </rPh>
    <rPh sb="368" eb="370">
      <t>キョウソウ</t>
    </rPh>
    <phoneticPr fontId="1"/>
  </si>
  <si>
    <t>本業務は、鉄道の安全・安定輸送といった政策目的の達成のために必要な支出であるが、今後は、参入要件等の見直し、契約準備期間等の確保、仕様書の記載内容の明確化、事業の分割化に取り組むなど競争性を高める見直しを実施することとし、一者応募の解消に取り組むものとする。また、企画競争における提案書の審査等においては公平性・公正性の確保が十分に図られており、問題はない。</t>
    <phoneticPr fontId="1"/>
  </si>
  <si>
    <t>平成29年度　コンクリート構造物の設計に関する調査研究</t>
  </si>
  <si>
    <t xml:space="preserve">本業務は、鉄道コンクリート構造物を設計する指針である鉄道構造物等設計標準について、コンクリート構造物技術の最新知見を取り入れ、施工・維持管理との連携強化、新技術の導入及び技術レベルの向上を反映させたコンクリート構造物の設計に関する調査研究を行うことを目的としており、国の技術基準として基準策定に耐えうる信頼性の高い調査の実施が必要であり、鉄道コンクリート構造物の工法及び維持管理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当該法人は、提案要領に基づき企画競争を実施し評価した結果、高い評価を受けて選定された法人であり、会計法第２９条の３第４項の契約の性質又は目的が競争を許さない場合に該当する。(企画競争)
</t>
    <rPh sb="316" eb="318">
      <t>キカク</t>
    </rPh>
    <rPh sb="318" eb="320">
      <t>キョウソウ</t>
    </rPh>
    <phoneticPr fontId="1"/>
  </si>
  <si>
    <t>平成29年度　トンネルの設計に関する調査研究</t>
  </si>
  <si>
    <t xml:space="preserve">本業務は、トンネルを設計する指針である鉄道構造物等設計標準について、各種トンネル工法の最新知見を取り入れ、性能照査型設計法へ移行するため、トンネルの設計に関する調査研究を行うことを目的としており、国の技術基準として基準策定に耐えうる信頼性の高い調査の実施が必要であり、鉄道トンネルの工法及び維持管理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当該法人は、提案要領に基づき企画競争を実施し評価した結果、高い評価を受けて選定された法人であり、会計法第２９条の３第４項の契約の性質又は目的が競争を許さない場合に該当する。(企画競争)
</t>
    <rPh sb="276" eb="278">
      <t>キカク</t>
    </rPh>
    <rPh sb="278" eb="280">
      <t>キョウソウ</t>
    </rPh>
    <phoneticPr fontId="1"/>
  </si>
  <si>
    <t>本業務は、鉄道の安全・安定輸送といった政策目的の達成のために必要な支出であるが、今後は、参入要件等の見直し、契約準備期間等の確保、仕様書の記載内容の明確化、事業の分割化に取り組むなど競争性を高める見直しを実施することとし、一者応募の解消に取り組むものとする。また、企画競争における提案書の審査等においては公平性・公正性の確保が十分に図られており、問題はない。なお、本業務は平成30年度で終了する事業である。</t>
    <phoneticPr fontId="1"/>
  </si>
  <si>
    <t>実践的な河川環境の目標設定に関する検討業務</t>
  </si>
  <si>
    <t xml:space="preserve">
本業務では、環境目標の設定のために必要となる、物理環境データ項目の妥当性や　各河川の特徴を踏まえた項目設定等について検討し、具体的な環境目標を設定する手法をとりまとめることにより、大河川において具体的な環境目標を踏まえた河川環境　の整備を推進することを目的とする。
本業務の実施に当たっては、河川環境の評価項目の妥当性や地域特性を踏まえた項　目設定の検討を行い、インパクトーレスポンスの検討も踏まえ、手引き(案)を修正　する必要があり、豊かな経験と高度な知識が求められることから、企画提案させる必　要があった。
今般、企画競争による手続きを行い、その結果、上記相手方の提案は、業務内容を　適切に把握しており、河川環境の定量的評価の検討方法や手引き(案)の修正について現場への展開を踏まえるなど、有効で具体的な提案があり、的確性、実現性に優れているとして企画競争等審査委員会において特定された。
よって、本業務を履行できるのは上記相手方のみであるため、随意契約を締結するものである。
根拠条文：会計法第２９条の３第４項、予決令第１０２条の４第３号
</t>
    <rPh sb="442" eb="444">
      <t>コンキョ</t>
    </rPh>
    <rPh sb="444" eb="446">
      <t>ジョウブン</t>
    </rPh>
    <phoneticPr fontId="1"/>
  </si>
  <si>
    <t>本業務は、実践的な河川環境の目標設定といった政策目的の達成のために必要な支出であり、参入要件等の見直し、契約準備期間等の確保、仕様書の記載内容の明確化を行うなど、競争性を高める取り組みを実施したことにより、複数者からの応募が実現していると考えられ、点検の結果問題はないが、更に事業の分割化を行うものとし、引き続き競争性の向上・確保に努めるものとする。また、企画競争における提案書の審査等においても公平性・公正性の確保が十分に図られており、問題はない。</t>
    <phoneticPr fontId="1"/>
  </si>
  <si>
    <t>河川行政等の理解の促進に関する検討業務</t>
    <rPh sb="0" eb="2">
      <t>カセン</t>
    </rPh>
    <rPh sb="2" eb="4">
      <t>ギョウセイ</t>
    </rPh>
    <rPh sb="4" eb="5">
      <t>トウ</t>
    </rPh>
    <rPh sb="6" eb="8">
      <t>リカイ</t>
    </rPh>
    <rPh sb="9" eb="11">
      <t>ソクシン</t>
    </rPh>
    <rPh sb="12" eb="13">
      <t>カン</t>
    </rPh>
    <rPh sb="15" eb="17">
      <t>ケントウ</t>
    </rPh>
    <rPh sb="17" eb="19">
      <t>ギョウム</t>
    </rPh>
    <phoneticPr fontId="16"/>
  </si>
  <si>
    <t xml:space="preserve">
河川行政の遂行にあたっては、国民、地方公共団体等の理解が不可欠であり、適切な情報発信による河川行政への理解促進が重要である。このため、対象に応じたわかりやすく的確な情報発信が求められている。
そこで本業務では、近年の河川行政を取り巻く情勢の変化や、過去の災害や河川行政に係る重要な施策について整理し、資料作成を行い、現在の情勢に沿ったわかりやすく的確な情報発信により、適切に広く一般に河川行政への理解を促す方策を検討する。
本業務の実施にあたっては、河川行政等の理解の促進に関する検討に高度な知識と技術を必要とするため、今般、企画競争による手続きを行った。
その結果、上記相手方の企画提案は特定テーマに対する的確性と実現性等の観点から優れていると企画競争等審査委員会において特定された。
よって、本業務を遂行しうる唯一の者として、上記相手方と随意契約を締結するものである。
根拠条文： 会計法第２９条の３第４項、予決令第１０２条の４第３号
</t>
    <phoneticPr fontId="1"/>
  </si>
  <si>
    <t>本業務は、河川行政等の理解の促進といった政策目的の達成のために必要な支出であり、参入要件等の見直し、契約準備期間等の確保、仕様書の記載内容の明確化を行うなど、競争性を高める取り組みを実施したことにより、複数者からの応募が実現していると考えられ、点検の結果問題はないが、更に事業の分割化を行うものとし、引き続き競争性の向上・確保に努めるものとする。また、企画競争における提案書の審査等においても公平性・公正性の確保が十分に図られており、問題はない。</t>
    <phoneticPr fontId="1"/>
  </si>
  <si>
    <t>平成29年度　車両機器に係る振動の影響に関する調査研究</t>
  </si>
  <si>
    <t xml:space="preserve">鉄道の技術基準においては、列車の安全な走行を確保するため、過去の事故等を踏まえ施設や車両との関係について種々規定が設けられているところである。
このような中、平成23年5月にＪＲ北海道石勝線において、列車が脱線した。その後、運輸安全委員会より公表された事故調査報告書において、脱線の原因は、車輪踏面の円周形状不整による著大な振動が関与したことにより、減速機吊りピンが脱落したものと指摘されている。輪軸からの入力により各部に発生する振動が車両機器に与える影響については、振動伝達特性の詳細が明らかになっていない部分もあることから、改めて検証を行う必要がある。昨年度までは、直線区間を惰行する際の台車内各部の加速度PSD(パワースペクトル密度)について、実用的な精度で推定すること等ができたことから、今年度は力行時における台車内各部の振動環境推定手法の検討等、より実態に則するように振動環境推定手法の深度化を図る。更に、昨年度までは軸箱加速度から台車内の応力発生状況(時系列データ)を推定するための基本的な検討として、台車内各部の応力PSDを推定する手法について検討してきたところであり、今年度は当該推定手法等により得られる応力の時系列データから従来の強度評価への適用可能性の検討を行う。
本業務の実施にあたっては、鉄道技術について豊富な知識及び経験を有している必要があり、さらに、当該調査報告をまとめるにあたっては、鉄道事業者からの協力を得ることができる体制を有することが必要である。
当該法人は、提案要領に基づき企画競争を実施し評価した結果、高い評価を受けて選定された法人であり、会計法第２９条の３第４項の契約の性質又は目的が競争を許さない場合に該当する。
</t>
  </si>
  <si>
    <t>本業務は、鉄道の安全・安定輸送といった政策目的の達成のために必要な支出であり、参入要件等の見直し、仕様書の記載内容の明確化を行うなど、競争性を高める取り組みを実施したが、一者応募となっているものである。今後は、契約準備期間等の確保、事業の分割化に取り組むなど競争性を高める見直しを行うこととし、引き続き一者応募の解消に取り組むものとする。また、企画競争における提案書の審査等においては公平性・公正性の確保が十分に図られており、問題はない。なお、本業務は平成30年度で終了する事業である。</t>
    <phoneticPr fontId="1"/>
  </si>
  <si>
    <t>支出負担行為担当官
環境省大臣官房会計課長
鳥居　敏男
東京都千代田区霞が関1-2-2</t>
  </si>
  <si>
    <t>支出負担行為担当官
環境省大臣官房会計課長
大森　恵子
東京都千代田区霞が関1-2-2</t>
  </si>
  <si>
    <t>平成29年度限りの業務</t>
    <rPh sb="0" eb="2">
      <t>ヘイセイ</t>
    </rPh>
    <rPh sb="4" eb="6">
      <t>ネンド</t>
    </rPh>
    <rPh sb="6" eb="7">
      <t>カギ</t>
    </rPh>
    <rPh sb="9" eb="11">
      <t>ギョウム</t>
    </rPh>
    <phoneticPr fontId="1"/>
  </si>
  <si>
    <t>支出負担行為担当官
環境省地球環境局長
森下　哲
東京都千代田区霞が関1-2-2</t>
  </si>
  <si>
    <t xml:space="preserve">公益財団法人山階鳥類研究所
千葉県我孫子市高野山115
</t>
    <phoneticPr fontId="1"/>
  </si>
  <si>
    <t>環境省</t>
    <rPh sb="0" eb="3">
      <t>カンキョウショウ</t>
    </rPh>
    <phoneticPr fontId="1"/>
  </si>
  <si>
    <t>ＰＣＢ廃棄物等の掘り起こし調査の効率化・加速化支援業務</t>
  </si>
  <si>
    <t xml:space="preserve">公益財団法人産業廃棄物処理事業振興財団
東京都千代田区鍛冶町2-6-1
</t>
    <phoneticPr fontId="1"/>
  </si>
  <si>
    <t>会計法第２９条の３第４項
企画競争募集要領に従い募集したところ有効な応募者は2者あったが、審査委員会での審査の結果PCB廃棄物の掘り起こし調査の加速化・効率化するための体制等の提案の妥当性、具体性及び確実性等を総合的に評価し契約相手方として選定した。</t>
    <phoneticPr fontId="1"/>
  </si>
  <si>
    <t>自己点検表の項目１・３に基づいて点検を実施した。（今後も一般競争入札（総合評価）を実施予定である。）</t>
    <phoneticPr fontId="1"/>
  </si>
  <si>
    <t>平成２９年度ＩＴを活用した循環型地域づくり基盤整備事業委託業務</t>
  </si>
  <si>
    <t>支出負担行為担当官
環境省環境再生・資源循環局長
縄田　正
東京都千代田区霞が関1-2-2</t>
  </si>
  <si>
    <t xml:space="preserve">公益財団法人日本産業廃棄物処理振興センター
東京都千代田区二番町３番地
</t>
    <phoneticPr fontId="1"/>
  </si>
  <si>
    <t xml:space="preserve">  公益財団法人日本産業廃棄物処理振興センターは、廃棄物の処理及び清掃に関する法律第13条の２に基づき、平成９年に全国唯一の情報処理センターとして指定されており、電子マニフェストシステムの運営、管理及びシステムに係るプログラム、データの作成等を行っている。また、同法第12条の５の規定等により、電子マニフェストの業務を行うことができるのは情報処理センターとして指定されている当センターのみとなってい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会計法第29条の３第４項）</t>
  </si>
  <si>
    <t>廃棄物の処理及び清掃に関する法律により、契約相手が特定される</t>
  </si>
  <si>
    <t>平成２９年度次期学習指導要領を踏まえた教員等の環境教育実践者の効果的な養成を図るための研修運営手法の開発業務</t>
  </si>
  <si>
    <t xml:space="preserve">公益財団法人日本環境教育フォーラム
東京都荒川区西日暮里５丁目38－５
</t>
    <phoneticPr fontId="1"/>
  </si>
  <si>
    <t>　本業務に係る企画書審査委員会において企画書の審査・採点を行った結果、当該業務の契約候補者として相応しいものと判断された。
よって、公益社団法人　日本環境教育フォーラムを本請負業務の契約相手方として選定し、会計法第29条の３第４項の規定に基づき、随意契約を締結した。</t>
  </si>
  <si>
    <t>平成29年度限りの業務</t>
    <rPh sb="0" eb="2">
      <t>ヘイセイ</t>
    </rPh>
    <rPh sb="4" eb="5">
      <t>ネン</t>
    </rPh>
    <rPh sb="5" eb="6">
      <t>ド</t>
    </rPh>
    <rPh sb="6" eb="7">
      <t>カギ</t>
    </rPh>
    <rPh sb="9" eb="11">
      <t>ギョウム</t>
    </rPh>
    <phoneticPr fontId="1"/>
  </si>
  <si>
    <t>平成２９年アジア・太平洋地域によるＧＣＦ・ＣＴＣＮ案件形成の能力向上支援等施委託業務</t>
  </si>
  <si>
    <t xml:space="preserve">公益財団法人地球環境センター
大阪市鶴見区緑地公園２－１１０
</t>
    <phoneticPr fontId="1"/>
  </si>
  <si>
    <t>予算決算及び会計令第29条の3第４項、業務の実施方法により多種多様なやり方があるため</t>
  </si>
  <si>
    <t>平成２９年度二国間クレジット制度の対象国における効率的な制度実施体制の検討等及びプロジェクト登録等の実施支援委託業務</t>
  </si>
  <si>
    <t xml:space="preserve">公益財団法人地球環境戦略研究機関
神奈川県三浦郡葉山町上山口２１０８－１１
</t>
    <phoneticPr fontId="1"/>
  </si>
  <si>
    <t xml:space="preserve">本業務は、途上国においてJCMを活用した排出削減プロジェクトの効果的な実施に資することを目的として、JCMのプロジェクトサイクルに係るMRV（Measurement, Reporting, Verification）実施のための各種支援、JCMを含む新メカニズムや市場メカニズムの運用促進のための各種取組（ワークショップや国際会議等の開催、並びに必要な教材やデータの整備、調査・分析等）を行うものである。本業務に係る業者を選定するため、企画書募集要領に従い企画書を公募したところ、有効な応募者は1者であった。
提出された有効な企画書につき、地球環境局内に設置した企画審査委員会において書面審査を行った。厳正な選考の結果、関連分野での過去の実績はもとより、本制度を実施するために重要となる途上国各国におけるMRV体制の構築を支援するための知識や各種取組方法についての提案が高く評価された公益財団法人地球環境戦略研究機関による提案は、当該業務の目的にも合致し、優秀であると判断したもの。
以上のことから、公益財団法人地球環境戦略研究機関を本業務の契約相手方として選定し、会計法第29条の3第４項の規定に基づき随意契約を締結するものである。
</t>
  </si>
  <si>
    <t>対策として、平成30年度では、「参加者確認公募方式」による契約を行った。</t>
    <rPh sb="0" eb="2">
      <t>タイサク</t>
    </rPh>
    <rPh sb="6" eb="8">
      <t>ヘイセイ</t>
    </rPh>
    <rPh sb="10" eb="12">
      <t>ネンド</t>
    </rPh>
    <rPh sb="16" eb="19">
      <t>サンカシャ</t>
    </rPh>
    <rPh sb="19" eb="21">
      <t>カクニン</t>
    </rPh>
    <rPh sb="21" eb="23">
      <t>コウボ</t>
    </rPh>
    <rPh sb="23" eb="25">
      <t>ホウシキ</t>
    </rPh>
    <rPh sb="29" eb="31">
      <t>ケイヤク</t>
    </rPh>
    <rPh sb="32" eb="33">
      <t>オコナ</t>
    </rPh>
    <phoneticPr fontId="1"/>
  </si>
  <si>
    <t>平成29年度国立公園満喫プロジェクト人材育成支援業務</t>
    <phoneticPr fontId="16"/>
  </si>
  <si>
    <t xml:space="preserve">公益社団法人日本環境教育フォーラム
東京都新宿区新宿５－１０－１５　ツインズ新宿ビル４階
</t>
    <phoneticPr fontId="1"/>
  </si>
  <si>
    <t xml:space="preserve">本業務では、国立公園満喫プロジェクトにおいて先導的役割を果たす８国立公園等の自然地域を対象に、外国人の受入体制やニーズを意識したビジターセンター等の拠点施設スタッフや、エコツアーガイドやコーディネーター等の人材育成支援を行い、自然地域における受入体制の質の向上と、利用者数の増加に寄与するものである。
  　本業務を実施するためには、観光や自然公園に関する施策等、各分野の知見だけでなく、人材を地域とともに育て、地域の中で各種仕組みを構築していくための実践的なノウハウなどが重要となる他、横断的な分野の人材育成ができる経験や実績を持つ人たちとの幅広い人脈や協力関係等も必要である。
  　よって、本業務は民間の有する知見や創意工夫を幅広く求め、ふさわしい提案に従い業務を実施することが効果的である。
そのため、本業務の実施に最もふさわしい知識やノウハウを有する者を選定するため企画競争を実施し企画書の募集を行ったところ３者から企画書等の提出があった。平成29年９月12日に企画提案会を開催し審査を行った結果、公益社団法人 日本環境教育フォーラムの企画書等が妥当性、有効性が認められ、当該業務の契約候補者として決定された。
　以上の理由から、公益社団法人 日本環境教育フォーラムを本業務の契約相手方として選定し、会計法第29条の３第４項の規定に基づき随意契約することとしたい。
</t>
    <phoneticPr fontId="16"/>
  </si>
  <si>
    <t>公社</t>
    <phoneticPr fontId="1"/>
  </si>
  <si>
    <t>自己点検表の項目３に基づいて点検を実施した。（今後は一般競争入札を実施予定である。）</t>
    <rPh sb="0" eb="2">
      <t>ジコ</t>
    </rPh>
    <rPh sb="2" eb="5">
      <t>テンケンヒョウ</t>
    </rPh>
    <rPh sb="6" eb="8">
      <t>コウモク</t>
    </rPh>
    <rPh sb="10" eb="11">
      <t>モト</t>
    </rPh>
    <rPh sb="14" eb="16">
      <t>テンケン</t>
    </rPh>
    <rPh sb="17" eb="19">
      <t>ジッシ</t>
    </rPh>
    <rPh sb="23" eb="25">
      <t>コンゴ</t>
    </rPh>
    <rPh sb="26" eb="28">
      <t>イッパン</t>
    </rPh>
    <rPh sb="28" eb="30">
      <t>キョウソウ</t>
    </rPh>
    <rPh sb="30" eb="32">
      <t>ニュウサツ</t>
    </rPh>
    <rPh sb="33" eb="35">
      <t>ジッシ</t>
    </rPh>
    <rPh sb="35" eb="37">
      <t>ヨテイ</t>
    </rPh>
    <phoneticPr fontId="1"/>
  </si>
  <si>
    <t>平成２９年度地域資源を活かした温泉地活性化に関する調査業務</t>
  </si>
  <si>
    <t xml:space="preserve">公益財団法人日本交通公社
東京都港区南青山２丁目７番２９号
</t>
    <phoneticPr fontId="1"/>
  </si>
  <si>
    <t>公益財団法人日本交通公社は温泉地の効果的なPR方法の検討、温泉地全体の療養効果の把握や国立公園との連携可能性調査の点で高く評価され、契約候補者として最も相応しいものと判断されたため
会計法第29条の３第４項の規定</t>
  </si>
  <si>
    <t>平成29年度限りの業務</t>
    <rPh sb="6" eb="7">
      <t>カギ</t>
    </rPh>
    <rPh sb="9" eb="11">
      <t>ギョウム</t>
    </rPh>
    <phoneticPr fontId="1"/>
  </si>
  <si>
    <t>平成２９年度港湾におけるヒアリ確認調査等業務</t>
    <phoneticPr fontId="1"/>
  </si>
  <si>
    <t xml:space="preserve">公益社団法人日本ペストコントロール協会
東京都千代田区神田鍛冶町
</t>
    <phoneticPr fontId="1"/>
  </si>
  <si>
    <t>平成30年度業務においては、より競争性の高い一般競争入札（総合評価落札方式）にて調達を実施。</t>
    <rPh sb="24" eb="26">
      <t>キョウソウ</t>
    </rPh>
    <rPh sb="40" eb="42">
      <t>チョウタツ</t>
    </rPh>
    <phoneticPr fontId="1"/>
  </si>
  <si>
    <t>平成２９年度日中トキ生息保護協力業務</t>
  </si>
  <si>
    <t>支出負担行為担当官
環境省大臣官房会計課長
鳥居　敏男
東京都千代田区霞が関1-2-2</t>
    <phoneticPr fontId="1"/>
  </si>
  <si>
    <t xml:space="preserve">公益財団法人日本鳥類保護連盟
東京都杉並区和田3-54-5第10田中ビル3階
</t>
    <phoneticPr fontId="1"/>
  </si>
  <si>
    <t>本業務は、中国側が中国陜西省洋県及びトキ救護飼養センター等において、トキに関する各種調査を進める中国の現地専門家等に対する協力、中国におけるトキ野生復帰事業の調査分析・技術支援、中国へのトキの引き渡しにかかる事務、関連情報の収集その他を実施する。
本業務の実施に当たっては、
①　トキ保護増殖事業計画、日中共同トキ保護計画及び日中トキ保護協力の経緯等について理解している者やトキの生態やそれを取り巻く生息環境等に関する経験及び知識を持つとともに、トキの保護に向けた科学的知見を持っている者を有していること。
②　我が国とは体制・社会慣習等の異なる中国における円滑な業務の実施を図るため、中国のトキ保護増殖にかかる団体、専門家等と緊密な人脈・ネットワークを有し、かつ十分な信頼関係が構築され、中国への渡航経験を有し、社会環境等にも精通した者を有していること。
③トキを含めた希少鳥類の輸出入、運搬等に関する業務や関与の実績を有することが必要である。
公益財団法人日本鳥類保護連盟は、トキを始めとする鳥類に関する専門家を有し、平成７年度～平成１０年度中国トキの生息環境保護に関する調査協力事業及び平成１１年度～平成２８年度日中トキ生息保護協力業務を実施し、また、これまでわが国と中国とのトキ個体の交換の全てを実施しているため、上記の要件を十分に満たしている。
また、上記の条件を満たす者が１者のみ又は複数者存在するかを確認する必要があるため、契約相手方の選定に当たっては、平成１９年度から参加者確認公募方式を適用したところ、参加希望書類については、公益財団法人日本鳥類保護連盟1者のみから提出があった。
過去６回参加者確認公募方式により、公益財団法人日本鳥類保護連盟以外に契約相手方となり得る者を公募によって確認したが、公益財団法人日本鳥類保護連盟以外の応募は皆無であったため、本業務を実施できる者は、公益財団法人日本鳥類保護連盟のみであると判断される。
以上により、契約の性質又は目的が競争を許さない場合と判断されるので、会計法第29条の３第４項の規定に基づき、本業務の契約者として、公益財団法人日本鳥類保護連盟と随意契約を結ぶものである。</t>
  </si>
  <si>
    <t>平成19～24年度は参加者確認公募方式を適用したが、いずれも応募は1者のみであったため、平成25年度以降は随意契約にて実施しているもの。</t>
    <rPh sb="7" eb="9">
      <t>ネンド</t>
    </rPh>
    <rPh sb="59" eb="61">
      <t>ジッシ</t>
    </rPh>
    <phoneticPr fontId="1"/>
  </si>
  <si>
    <t>平成２９年度全国野鳥保護のつどい記念式典等実施業務</t>
  </si>
  <si>
    <t xml:space="preserve">公益財団法人日本鳥類保護連盟
東京都杉並区和田3-54-5第10田中ビル3階
</t>
    <phoneticPr fontId="1"/>
  </si>
  <si>
    <t>　本業務は、野鳥を保護し、愛鳥思想を広く国民に普及するために愛鳥週間（５月10～16日）に行われる「全国野鳥保護のつどい」記念式典を円滑に開催することにより、国民の野生生物保護思想の高揚に資することを目的とする。
本業務の中核行事である記念式典については、公益財団法人日本鳥類保護連盟と環境省との共催で行われており、各種事務を同連盟が担っている。また、同式典には常陸宮殿下の御臨席を賜って行っており、殿下の御成日程等について宮家との調整を円滑に行う必要がある。同連盟の総裁は常陸宮殿下であり同連盟はこれまでも宮家と御成日程等の調整を円滑に実施してきた実績がある。
以上の理由により、会計法第２９条の３第４項の規定に基づき、公益財団法人日本鳥類保護連盟を契約の相手方とするものである。</t>
  </si>
  <si>
    <t>本業務は、（公財）日本鳥類保護連盟が発足当初からの主催者であり、環境省が昭和47年度から共催者となっている。また、普及啓発活動を継続的に行っており、宮家との調整及び式典の運営を円滑に遂行できる唯一の団体であるため、随意契約によらざるを得ない。</t>
    <phoneticPr fontId="1"/>
  </si>
  <si>
    <t>平成２９年度コベネフィット・アプローチ推進に係る国際パートナーシップ等事務局業務</t>
    <phoneticPr fontId="1"/>
  </si>
  <si>
    <t xml:space="preserve">公益財団法人地球環境戦略研究機関
神奈川県三浦郡葉山町上山口２１０８－１１
</t>
    <phoneticPr fontId="1"/>
  </si>
  <si>
    <t>アジア・コベネフィット・パートナーシップ（ACP）は、2010年11月に、アジアの環境所管官庁及び国際機関関係者の賛同を得て設立された。設立の際に承認された作業計画において、ACP事務局を財団法人地球環境戦略研究機関（IGES）が担うことが明記されている。
　また、国際応用システム分析研究所（IIASA）は、国際的な研究機関であり、我が国は設立以来の加盟国である。2011年2月に開催された日本委員会において、IIASA日本委員会規約に基づき日本委員会事務局について協議が行われ、IGESが、国際的な立場における各国政府への信頼性および実績を有し、環境省に代わり各国政府との連絡調整を行うことができるネットワークを有していることから、IIASA日本委員会の事務局となることが了承された。
　以上の理由により、会計法第29条の３第4項（条約等の国際的取決めにより、契約の相手方が一に定められているもの及びこれに準ずると認められるもの）に基づき、随意契約をするものである。</t>
    <rPh sb="346" eb="348">
      <t>イジョウ</t>
    </rPh>
    <rPh sb="349" eb="351">
      <t>リユウ</t>
    </rPh>
    <rPh sb="418" eb="419">
      <t>モト</t>
    </rPh>
    <rPh sb="422" eb="424">
      <t>ズイイ</t>
    </rPh>
    <rPh sb="424" eb="426">
      <t>ケイヤク</t>
    </rPh>
    <phoneticPr fontId="1"/>
  </si>
  <si>
    <t>本業務は、「条約等の国際的取決めにより、契約の相手が一に定められているもの」に該当するため、契約の性質又は、目的が競争性がない場合として、契約相手方は、（公財）地球環境戦略研究機関である必要があり、引き続き随意契約によらざるを得ない。</t>
    <phoneticPr fontId="1"/>
  </si>
  <si>
    <t xml:space="preserve">公益財団法人環日本海環境協力センター
富山県富山市牛島新町5-5
</t>
    <phoneticPr fontId="1"/>
  </si>
  <si>
    <t>本業務は、「条約等の国際的取決めにより、契約の相手が一に定められているもの」に該当するため、契約の性質又は目的が競争性がない場合として、契約相手方は（公財）環日本海環境協力センターである必要があり、引き続き随意契約によらざるを得ない。</t>
    <phoneticPr fontId="1"/>
  </si>
  <si>
    <t>平成２９年度環境放射線等モニタリング調査等業務</t>
  </si>
  <si>
    <t>支出負担行為担当官環境省大臣官房会計課長
鳥居　敏男
東京都千代田区霞が関1-2-2</t>
  </si>
  <si>
    <t xml:space="preserve">公益財団法人日本分析センター
千葉県千葉市稲毛区山王町２９５−３
</t>
    <phoneticPr fontId="1"/>
  </si>
  <si>
    <t>　当該業務は、全国１０カ所の国設酸性雨測定所に設置している環境放射線等測定所で収集した測定データや、各測定所の周辺で採取した環境試料の各種分析結果を専用データベースに蓄積し、測定所及びその周辺ごとの放射線レベルやその変動パターンを把握することを目的としているおり、放射線のモニタリングデータの分析に専門的な知識を有し、また、放射線の分野で十分な知見及び経験を有することが求められる。
また、通常の業務に必要な要件の他、国内外における原子力関係事象発生時における緊急時においても対応を求めるものであり、当業務に対応できる専門的知識、緊急時に対応できる体制を有する参加者を確認するため公募を行うものである。</t>
    <phoneticPr fontId="1"/>
  </si>
  <si>
    <t>本業務は、参加者確認公募方式で募集した結果、参加希望書類の提出は1者のみであった。</t>
    <phoneticPr fontId="1"/>
  </si>
  <si>
    <t>平成２９年度鳥類標識調査委託業務</t>
  </si>
  <si>
    <t>分任支出負担行為担当官　環境省自然環境局生物多様性センター長
生物多様性センター
山梨県富士吉田市上吉田剣丸尾５５９７－１</t>
  </si>
  <si>
    <t>会計法29条の3第4項
当該団体は、我が国唯一の鳥類の専門研究機関として、また、標識調査に不可欠なバンディング技術を認定、普及する機関として、国際的な標識調査機関であるEuringにおいて我が国の標識調査機関として位置付けられるなどにより、海外において標識調査を実施する団体とネットワークを構築している国内唯一の団体であり、これに代わる団体は存在しない。</t>
  </si>
  <si>
    <t>標識調査に不可欠なバンディング技術を認定、普及する機関として、国際的な標識調査機関であるEuringにおいて我が国の標識調査機関として位置付けられるなどにより、他者への発注は困難。</t>
    <rPh sb="80" eb="82">
      <t>タシャ</t>
    </rPh>
    <rPh sb="84" eb="86">
      <t>ハッチュウ</t>
    </rPh>
    <rPh sb="87" eb="89">
      <t>コンナン</t>
    </rPh>
    <phoneticPr fontId="1"/>
  </si>
  <si>
    <t>平成２９年度シマフクロウ保護増殖事業（生息状況調査・給餌・巣箱設置等業務）</t>
  </si>
  <si>
    <t>分任支出負担行為担当官
北海道地方環境事務所釧路自然環境事務所長
安田　直人
北海道釧路市幸町10丁目3番地</t>
  </si>
  <si>
    <t xml:space="preserve">公益財団法人日本鳥類保護連盟
東京都杉並区和田３丁目５４番５号第１０田中ビル３階
</t>
    <phoneticPr fontId="1"/>
  </si>
  <si>
    <t>本業務では、シマフクロウ保護増殖事業の一環として、本種の分布、生息つがい数、繁殖状況等をモニタリングするとともに、巣立ち間近のヒナを捕獲し標識を装着することで個体を識別し、性別、行動圏、来歴等の保護に必要な基礎的な情報を収集することを目的とする。また、河川環境等の生息環境が改善するまでの暫定的な措置として給餌を行うとともに、繁殖に必要な樹洞のある大径木の代替としてシマフクロウ用の巣箱の設置等を行うものである。本業務の実施にあたっては、シマフクロウの生態や生息情報に精通し、シマフクロウの繁殖等に影響を及ぼさないように事業を実施することができる高い技術力と生態学的知見が求められる。シマフクロウの生態・生息状況に精通する関係者との情報網を持ち、シマフクロウの生態に関して助言等を行う立場の専門家や、シマフクロウの行動予測を適切に行える技術者を有する者が1者のみ又は複数者存在するかを確認する必要があるため、契約相手方の選定に当たって参加者確認公募方式を適用したところ、一者のみ応募があり、この1者は応募要件を満たしていた。以上の理由により、会計法第29条の3第4項の規定に基づき、請負契約の相手先として公益財団法人日本鳥類保護連盟と随意契約を締結することとする。</t>
  </si>
  <si>
    <t>本業務は、参加者確認公募方式で募集した結果、参加希望書類の提出は1者のみであった。</t>
    <phoneticPr fontId="1"/>
  </si>
  <si>
    <t>原子力規制庁</t>
    <rPh sb="0" eb="3">
      <t>ゲンシリョク</t>
    </rPh>
    <rPh sb="3" eb="6">
      <t>キセイチョウ</t>
    </rPh>
    <phoneticPr fontId="1"/>
  </si>
  <si>
    <t>支出負担行為担当官
原子力規制委員会原子力規制庁
長官官房参事官　廣木　雅史
東京都港区六本木１－９－９</t>
    <phoneticPr fontId="1"/>
  </si>
  <si>
    <t>公益財団法人原子力安全研究協会
東京都港区新橋５丁目１８番７号</t>
    <phoneticPr fontId="1"/>
  </si>
  <si>
    <t>支出負担行為担当官
原子力規制委員会原子力規制庁
長官官房参事官　原田　義久
東京都港区六本木１－９－９</t>
    <rPh sb="33" eb="35">
      <t>ハラダ</t>
    </rPh>
    <rPh sb="36" eb="38">
      <t>ヨシヒサ</t>
    </rPh>
    <phoneticPr fontId="1"/>
  </si>
  <si>
    <t>原子力規制庁</t>
    <rPh sb="0" eb="3">
      <t>ゲンシリョク</t>
    </rPh>
    <rPh sb="3" eb="5">
      <t>キセイ</t>
    </rPh>
    <rPh sb="5" eb="6">
      <t>チョウ</t>
    </rPh>
    <phoneticPr fontId="1"/>
  </si>
  <si>
    <t>支出負担行為担当官
原子力規制委員会原子力規制庁
長官官房参事官　廣木　雅史
東京都港区六本木１－９－９</t>
  </si>
  <si>
    <t>平成29年度放射性物質測定調査委託費（IAEAとの試験所間比較分析の実施）事業</t>
    <rPh sb="37" eb="39">
      <t>ジギョウ</t>
    </rPh>
    <phoneticPr fontId="1"/>
  </si>
  <si>
    <t>支出負担行為担当官
原子力規制委員会原子力規制庁
長官官房参事官　廣木　雅史
東京都港区六本木１－９－９</t>
    <phoneticPr fontId="1"/>
  </si>
  <si>
    <t>公益財団法人日本分析センター
千葉県千葉市稲毛区山王町２９５－３</t>
    <phoneticPr fontId="1"/>
  </si>
  <si>
    <t>ＩＡＥＡとの協議において、この試験所間比較分析の一環として、ＩＡＥＡが主導するALMERA Networkのメンバーを参画させるとの方針が示され、日本におけるALMERA Network参加機関は日本分析センターのみであり他に選択の余地がない。このことから、会計法第29条の3第4項の規定に基づき契約の性質又は目的が競争を許さない場合として、随意契約を行う。</t>
    <phoneticPr fontId="1"/>
  </si>
  <si>
    <t>この試験所間比較分析の一環として、ＩＡＥＡが主導するALMERA Networkのメンバーを参画させるとの方針がＩＡＥＡとの協議において示されたことを踏まえ、本件の実施機関として我が国では唯一のALMERA Network参加機関である公益財団法人日本分析センターを選定する必要がある。</t>
    <phoneticPr fontId="1"/>
  </si>
  <si>
    <t>平成29年度原子力施設等防災対策等委託費（モニタリング実務研修）事業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7" eb="29">
      <t>ジツム</t>
    </rPh>
    <rPh sb="29" eb="31">
      <t>ケンシュウ</t>
    </rPh>
    <rPh sb="32" eb="34">
      <t>ジギョウ</t>
    </rPh>
    <phoneticPr fontId="1"/>
  </si>
  <si>
    <t>公益財団法人原子力安全技術センター
東京都文京区白山５－１－３－１０１</t>
    <phoneticPr fontId="1"/>
  </si>
  <si>
    <t>本業務に係る業者を選定するため、企画募集要領に従い企画書を公募したところ、有効な応募者は１者であった。企画審査委員会において審査した結果、契約候補者として相応しいものと判断された。このため、会計法第29条の3第4項の規定に基づき随意契約を行う。</t>
    <phoneticPr fontId="1"/>
  </si>
  <si>
    <t>企画競争における企画提案書の審査基準を簡素・明快に示すとともに審査期間を十分に確保した上で、外部委員を活用した審査を行い公平性・公正性を確保した。引き続き、公告期間の十分な確保等を行い、競争性、公平性を確保する。</t>
    <phoneticPr fontId="1"/>
  </si>
  <si>
    <t>平成29年度原子力施設等防災対策等委託費（緊急時モニタリングセンターに係る訓練）事業</t>
  </si>
  <si>
    <t>公益財団法人原子力安全技術センター
東京都文京区白山５－１－３－１０１</t>
    <phoneticPr fontId="1"/>
  </si>
  <si>
    <t>本業務に係る業者を選定するため、企画募集要領に従い企画書を公募したところ、有効な応募者は１者であった。企画審査委員会において審査した結果、契約候補者として相応しいものと判断された。このため、会計法第29条の3第5項の規定に基づき随意契約を行う。</t>
  </si>
  <si>
    <t>企画競争における企画提案書の審査基準を簡素・明快に示すとともに審査期間を十分に確保した上で、外部委員を活用した審査を行い公平性・公正性を確保した。引き続き、公告期間の十分な確保等を行い、競争性、公平性を確保する。</t>
    <phoneticPr fontId="1"/>
  </si>
  <si>
    <t>平成29年度原子力施設等防災対策等委託費（緊急時放射線モニタリング情報共有システムの機能拡充）事業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4" eb="27">
      <t>ホウシャセン</t>
    </rPh>
    <rPh sb="33" eb="35">
      <t>ジョウホウ</t>
    </rPh>
    <rPh sb="35" eb="37">
      <t>キョウユウ</t>
    </rPh>
    <rPh sb="42" eb="44">
      <t>キノウ</t>
    </rPh>
    <rPh sb="44" eb="46">
      <t>カクジュウ</t>
    </rPh>
    <rPh sb="47" eb="49">
      <t>ジギョウ</t>
    </rPh>
    <phoneticPr fontId="1"/>
  </si>
  <si>
    <t>本システムは、公益財団法人原子力安全技術センターが著作権を有するパッケージ製品であり、使用する端末を限定しており詳細な仕様は公開されていない。このため、当該パッケージ製品に、システム増強整備ができるのは公益財団法人原子力安全技術センターのみであり、会計法第29条の3第4項の規定に基づき随意契約を行う。</t>
    <rPh sb="0" eb="1">
      <t>ホン</t>
    </rPh>
    <rPh sb="148" eb="149">
      <t>オコナ</t>
    </rPh>
    <phoneticPr fontId="1"/>
  </si>
  <si>
    <t>-</t>
    <phoneticPr fontId="1"/>
  </si>
  <si>
    <t>－</t>
    <phoneticPr fontId="28"/>
  </si>
  <si>
    <t>本件は、システム調達等と不可分な関係にあることから公益財団法人原子力安全技術センターと随意契約しており、見直しを行うことは困難である。</t>
    <rPh sb="0" eb="2">
      <t>ホンケン</t>
    </rPh>
    <rPh sb="8" eb="10">
      <t>チョウタツ</t>
    </rPh>
    <rPh sb="10" eb="11">
      <t>トウ</t>
    </rPh>
    <rPh sb="12" eb="15">
      <t>フカブン</t>
    </rPh>
    <rPh sb="16" eb="18">
      <t>カンケイ</t>
    </rPh>
    <rPh sb="25" eb="27">
      <t>コウエキ</t>
    </rPh>
    <rPh sb="27" eb="29">
      <t>ザイダン</t>
    </rPh>
    <rPh sb="29" eb="31">
      <t>ホウジン</t>
    </rPh>
    <rPh sb="31" eb="34">
      <t>ゲンシリョク</t>
    </rPh>
    <rPh sb="34" eb="36">
      <t>アンゼン</t>
    </rPh>
    <rPh sb="36" eb="38">
      <t>ギジュツ</t>
    </rPh>
    <rPh sb="43" eb="45">
      <t>ズイイ</t>
    </rPh>
    <rPh sb="45" eb="47">
      <t>ケイヤク</t>
    </rPh>
    <rPh sb="52" eb="54">
      <t>ミナオ</t>
    </rPh>
    <rPh sb="56" eb="57">
      <t>オコナ</t>
    </rPh>
    <rPh sb="61" eb="63">
      <t>コンナン</t>
    </rPh>
    <phoneticPr fontId="1"/>
  </si>
  <si>
    <t>平成29年度環境放射能水準調査委託費（放射能分析）事業</t>
    <rPh sb="6" eb="8">
      <t>カンキョウ</t>
    </rPh>
    <rPh sb="8" eb="11">
      <t>ホウシャノウ</t>
    </rPh>
    <rPh sb="11" eb="13">
      <t>スイジュン</t>
    </rPh>
    <rPh sb="13" eb="15">
      <t>チョウサ</t>
    </rPh>
    <rPh sb="15" eb="18">
      <t>イタクヒ</t>
    </rPh>
    <rPh sb="19" eb="22">
      <t>ホウシャノウ</t>
    </rPh>
    <rPh sb="22" eb="24">
      <t>ブンセキ</t>
    </rPh>
    <rPh sb="25" eb="27">
      <t>ジギョウ</t>
    </rPh>
    <phoneticPr fontId="1"/>
  </si>
  <si>
    <t>支出負担行為担当官
原子力規制委員会原子力規制庁
長官官房参事官　廣木　雅史
東京都港区六本木１－９－９</t>
    <phoneticPr fontId="1"/>
  </si>
  <si>
    <t>公益財団法人日本分析センター
千葉県千葉市稲毛区山王町２９５－３</t>
    <phoneticPr fontId="1"/>
  </si>
  <si>
    <t>　本事業の受託選定の必要条件を満たす者は、公益財団法人日本分析センターのみであると考えられるが、潜在的な事業者もあり得ないとは言い切れないため、入札可能性調査を実施した結果、実施可能事業者が公益財団法人日本分析センターの１者しか存在しないことを確認した。
このため、会計法第２９条の３第４項の規定に基づき契約の性質又は目的が競争を許さない場合として随意契約を行う。</t>
    <rPh sb="179" eb="180">
      <t>オコナ</t>
    </rPh>
    <phoneticPr fontId="1"/>
  </si>
  <si>
    <t>平成29年度においては、特殊な技術又は設備等が不可欠な事業であることを鑑み入札可能性調査を実施した。</t>
    <phoneticPr fontId="1"/>
  </si>
  <si>
    <t>平成29年度原子力施設等防災対策等委託費（環境放射線測定研修）事業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ホウシャセン</t>
    </rPh>
    <rPh sb="26" eb="28">
      <t>ソクテイ</t>
    </rPh>
    <rPh sb="28" eb="30">
      <t>ケンシュウ</t>
    </rPh>
    <rPh sb="31" eb="33">
      <t>ジギョウ</t>
    </rPh>
    <phoneticPr fontId="1"/>
  </si>
  <si>
    <t>本事業の実施にあたっては、放射線測定や緊急時モニタリング実施のノウハウが必要となるため、契約の性質及び目的が価格のみによる競争を許さない上、事業の特性により契約の仕様が事前に確定できないことから、公募を行い企画競争を実施したうえで、会計法第29条の3第4項の規定に基づく随意契約を行う。</t>
    <phoneticPr fontId="1"/>
  </si>
  <si>
    <t>企画競争における企画提案書の審査基準を簡素・明快に示すとともに審査期間を十分に確保した上で、審査を行い公平性・公正性を確保した。引き続き、公告期間の十分な確保等を行い、競争性、公平性を確保する。</t>
  </si>
  <si>
    <t>平成29年度原子力施設等防災対策等委託費（環境放射能核種分析研修）事業</t>
    <rPh sb="6" eb="9">
      <t>ゲンシリョク</t>
    </rPh>
    <rPh sb="9" eb="11">
      <t>シセツ</t>
    </rPh>
    <rPh sb="11" eb="12">
      <t>トウ</t>
    </rPh>
    <rPh sb="12" eb="14">
      <t>ボウサイ</t>
    </rPh>
    <rPh sb="14" eb="16">
      <t>タイサク</t>
    </rPh>
    <rPh sb="16" eb="17">
      <t>トウ</t>
    </rPh>
    <rPh sb="17" eb="20">
      <t>イタクヒ</t>
    </rPh>
    <rPh sb="21" eb="23">
      <t>カンキョウ</t>
    </rPh>
    <rPh sb="23" eb="26">
      <t>ホウシャノウ</t>
    </rPh>
    <rPh sb="26" eb="28">
      <t>カクシュ</t>
    </rPh>
    <rPh sb="28" eb="30">
      <t>ブンセキ</t>
    </rPh>
    <rPh sb="30" eb="32">
      <t>ケンシュウ</t>
    </rPh>
    <rPh sb="33" eb="35">
      <t>ジギョウ</t>
    </rPh>
    <phoneticPr fontId="1"/>
  </si>
  <si>
    <t xml:space="preserve">　本事業の受託者の条件を満たす者は、（公財）日本分析センターのみであると考えられるが、潜在的な事業者もあり得ないとは言い切れないため、入札可能性調査を実施した結果、実施可能事業者が公益財団法人日本分析センターの１者しか存在しないことを確認した。このため、会計法第２９条の３第４項の規定に基づき契約の性質又は目的が競争を許さない場合として随意契約を行う。
</t>
    <phoneticPr fontId="1"/>
  </si>
  <si>
    <t>平成29年度原子力施設等防災対策等委託費（低線量放射線による人体への影響に関する疫学的調査）事業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1" eb="24">
      <t>テイセンリョウ</t>
    </rPh>
    <rPh sb="24" eb="27">
      <t>ホウシャセン</t>
    </rPh>
    <rPh sb="30" eb="32">
      <t>ジンタイ</t>
    </rPh>
    <rPh sb="34" eb="36">
      <t>エイキョウ</t>
    </rPh>
    <rPh sb="37" eb="38">
      <t>カン</t>
    </rPh>
    <rPh sb="40" eb="43">
      <t>エキガクテキ</t>
    </rPh>
    <rPh sb="43" eb="45">
      <t>チョウサ</t>
    </rPh>
    <rPh sb="46" eb="48">
      <t>ジギョウ</t>
    </rPh>
    <phoneticPr fontId="1"/>
  </si>
  <si>
    <t>支出負担行為担当官
原子力規制委員会原子力規制庁
長官官房参事官　廣木　雅史
東京都港区六本木１－９－９</t>
    <phoneticPr fontId="1"/>
  </si>
  <si>
    <t>公益財団法人放射線影響協会
東京都千代田区鍛治町1丁目9番16号</t>
    <rPh sb="0" eb="2">
      <t>コウエキ</t>
    </rPh>
    <rPh sb="2" eb="6">
      <t>ザイダンホウジン</t>
    </rPh>
    <rPh sb="6" eb="9">
      <t>ホウシャセン</t>
    </rPh>
    <rPh sb="9" eb="11">
      <t>エイキョウ</t>
    </rPh>
    <rPh sb="11" eb="13">
      <t>キョウカイ</t>
    </rPh>
    <phoneticPr fontId="28"/>
  </si>
  <si>
    <t xml:space="preserve">
5010005018734 </t>
    <phoneticPr fontId="28"/>
  </si>
  <si>
    <t>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る予定となっていることから、会計法第29条の3第4項の規定に基づき、同協会と随意契約を行う。</t>
    <phoneticPr fontId="1"/>
  </si>
  <si>
    <t>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ており、本事業を実施できるのは同協会のみである。</t>
    <phoneticPr fontId="1"/>
  </si>
  <si>
    <t>平成29年度保障措置に関する情報処理業務委託費</t>
    <rPh sb="0" eb="2">
      <t>ヘイセイ</t>
    </rPh>
    <rPh sb="4" eb="6">
      <t>ネンド</t>
    </rPh>
    <rPh sb="6" eb="8">
      <t>ホショウ</t>
    </rPh>
    <rPh sb="8" eb="10">
      <t>ソチ</t>
    </rPh>
    <rPh sb="11" eb="12">
      <t>カン</t>
    </rPh>
    <rPh sb="14" eb="16">
      <t>ジョウホウ</t>
    </rPh>
    <rPh sb="16" eb="18">
      <t>ショリ</t>
    </rPh>
    <rPh sb="18" eb="20">
      <t>ギョウム</t>
    </rPh>
    <rPh sb="20" eb="22">
      <t>イタク</t>
    </rPh>
    <rPh sb="22" eb="23">
      <t>ヒ</t>
    </rPh>
    <phoneticPr fontId="1"/>
  </si>
  <si>
    <t>公益財団法人核物質管理センター
東京都台東区東上野1-28-9</t>
    <rPh sb="0" eb="2">
      <t>コウエキ</t>
    </rPh>
    <rPh sb="2" eb="6">
      <t>ザイダンホウジン</t>
    </rPh>
    <rPh sb="6" eb="11">
      <t>カクブッシツカンリ</t>
    </rPh>
    <phoneticPr fontId="28"/>
  </si>
  <si>
    <t>核原料物質、核燃料物質及び原子炉の規制に関する法律第61条の10の規定に基づき、本事業を委託する場合は同条に規定する「指定情報処理機関」に行わせることができるとしている。現状、公益財団法人核物質管理センターが唯一の指定機関であるため、同センターと会計法第29条の3第4項の規定に基づく随意契約を行う。</t>
    <phoneticPr fontId="1"/>
  </si>
  <si>
    <t>当該機関は、保障措置に関する情報処理業務を実施できる機関として、核原料物質、核燃料物質及び原子炉の規制に関する法律第61条の10に基づく指定を受けている唯一の機関であるため、現時点において見直しを行うことは困難である。</t>
    <phoneticPr fontId="1"/>
  </si>
  <si>
    <t>平成29年度原子力施設等防災対策等委託費（原子力災害医療に関する研修の実効性向上）事業</t>
    <rPh sb="0" eb="2">
      <t>ヘイセイ</t>
    </rPh>
    <rPh sb="4" eb="6">
      <t>ネンド</t>
    </rPh>
    <rPh sb="6" eb="9">
      <t>ゲンシリョク</t>
    </rPh>
    <rPh sb="9" eb="11">
      <t>シセツ</t>
    </rPh>
    <rPh sb="11" eb="12">
      <t>トウ</t>
    </rPh>
    <rPh sb="12" eb="14">
      <t>ボウサイ</t>
    </rPh>
    <rPh sb="14" eb="16">
      <t>タイサク</t>
    </rPh>
    <rPh sb="16" eb="17">
      <t>トウ</t>
    </rPh>
    <rPh sb="17" eb="19">
      <t>イタク</t>
    </rPh>
    <rPh sb="19" eb="20">
      <t>ヒ</t>
    </rPh>
    <rPh sb="21" eb="24">
      <t>ゲンシリョク</t>
    </rPh>
    <rPh sb="24" eb="26">
      <t>サイガイ</t>
    </rPh>
    <rPh sb="26" eb="28">
      <t>イリョウ</t>
    </rPh>
    <rPh sb="29" eb="30">
      <t>カン</t>
    </rPh>
    <rPh sb="32" eb="34">
      <t>ケンシュウ</t>
    </rPh>
    <rPh sb="35" eb="38">
      <t>ジッコウセイ</t>
    </rPh>
    <rPh sb="38" eb="40">
      <t>コウジョウ</t>
    </rPh>
    <rPh sb="41" eb="43">
      <t>ジギョウ</t>
    </rPh>
    <phoneticPr fontId="1"/>
  </si>
  <si>
    <t>本業務に係る業者を選定するため、企画募集要領に従い企画書を公募したところ、応募者は２者であった。外部有識者からなる企画競争審査委員会にて審査を実施したところ、事業の実施内容や手段が具体的であること、原子力災害時の医療に係る研修実績が豊富であること及び地域における人的ネットワークが構築されていることなどから、公益財団法人原子力安全研究協会が選定された。このため、公益財団法人原子力安全研究協会を本委託事業の契約相手方として選定し、会計法第29条の３第４項の規定に基づき随意契約を行う。</t>
    <phoneticPr fontId="1"/>
  </si>
  <si>
    <t>専門性の高い分野であるが、公募（入札可能性調査）を行ったところ、応募者が２者であったため、外部有識者からなる企画競争審査委員会にて、十分な審査期間を確保した上で審査を行い、公平性・公正性を確保した。引き続き同様の取組を実施し、一者応札の改善に取り組むものとする。</t>
    <rPh sb="25" eb="26">
      <t>オコナ</t>
    </rPh>
    <rPh sb="32" eb="34">
      <t>オウボ</t>
    </rPh>
    <rPh sb="34" eb="35">
      <t>シャ</t>
    </rPh>
    <rPh sb="37" eb="38">
      <t>シャ</t>
    </rPh>
    <rPh sb="66" eb="68">
      <t>ジュウブン</t>
    </rPh>
    <rPh sb="69" eb="71">
      <t>シンサ</t>
    </rPh>
    <rPh sb="71" eb="73">
      <t>キカン</t>
    </rPh>
    <rPh sb="74" eb="76">
      <t>カクホ</t>
    </rPh>
    <rPh sb="78" eb="79">
      <t>ウエ</t>
    </rPh>
    <rPh sb="80" eb="82">
      <t>シンサ</t>
    </rPh>
    <rPh sb="83" eb="84">
      <t>オコナ</t>
    </rPh>
    <rPh sb="86" eb="88">
      <t>コウヘイ</t>
    </rPh>
    <rPh sb="88" eb="89">
      <t>セイ</t>
    </rPh>
    <rPh sb="90" eb="93">
      <t>コウセイセイ</t>
    </rPh>
    <rPh sb="94" eb="96">
      <t>カクホ</t>
    </rPh>
    <phoneticPr fontId="1"/>
  </si>
  <si>
    <t>平成２９年度大型再処理施設保障措置試験研究施設維持管理</t>
    <rPh sb="0" eb="2">
      <t>ヘイセイ</t>
    </rPh>
    <rPh sb="4" eb="6">
      <t>ネンド</t>
    </rPh>
    <phoneticPr fontId="29"/>
  </si>
  <si>
    <t>本件は、契約可能な者が一しかいないことが明らかとなったため、会計法第２９条の３第４項の規定に基づく随意契約を行う。</t>
    <phoneticPr fontId="16"/>
  </si>
  <si>
    <t>「大型再処理施設保障措置試験研究事業」において発生した放射性廃棄物については、委託元である国が適切に管理する義務を負っているが、当該物質の維持管理は核原料物質、核燃料物質及び原子炉の規制に関する法律第52条の核燃料物質の使用の許可を受けた使用施設内で実施する必要がある。このため、当該物質の保管施設を有する核燃料物質使用許可者である（公財）核物質管理センターにおいて引き続き実施することが、施設安全及び核物質防護上の観点からも妥当であり、見直しを行うことは困難である。</t>
    <phoneticPr fontId="1"/>
  </si>
  <si>
    <t>平成２９年度緊急時放射線モニタリング情報共有システムの維持管理業務</t>
    <rPh sb="0" eb="2">
      <t>ヘイセイ</t>
    </rPh>
    <rPh sb="4" eb="6">
      <t>ネンド</t>
    </rPh>
    <rPh sb="6" eb="9">
      <t>キンキュウジ</t>
    </rPh>
    <rPh sb="9" eb="12">
      <t>ホウシャセン</t>
    </rPh>
    <rPh sb="18" eb="20">
      <t>ジョウホウ</t>
    </rPh>
    <rPh sb="20" eb="22">
      <t>キョウユウ</t>
    </rPh>
    <rPh sb="27" eb="31">
      <t>イジカンリ</t>
    </rPh>
    <rPh sb="31" eb="33">
      <t>ギョウム</t>
    </rPh>
    <phoneticPr fontId="29"/>
  </si>
  <si>
    <t>本件は、契約可能な者が一しかいないことが明らかとなったため、会計法第２９条の３第４項の規定に基づく随意契約を行う。</t>
    <phoneticPr fontId="16"/>
  </si>
  <si>
    <t>モニタリング情報共有システムは、公益財団法人原子力安全技術センターが著作権を有するパッケージ製品である。当該システムについては、公益財団法人原子力安全技術センターが使用する端末を限定しており、詳細な仕様は公開されていない。このため、当該システムのサーバ移設等整備ができるのは公益財団法人原子力安全技術センターのみである。よって見直しを行うことは困難である。</t>
    <phoneticPr fontId="1"/>
  </si>
  <si>
    <t>防衛省</t>
    <rPh sb="0" eb="2">
      <t>ボウエイ</t>
    </rPh>
    <rPh sb="2" eb="3">
      <t>ショウ</t>
    </rPh>
    <phoneticPr fontId="1"/>
  </si>
  <si>
    <t>放射性キセノン分析等作業
１件</t>
    <rPh sb="0" eb="2">
      <t>ホウシャ</t>
    </rPh>
    <rPh sb="2" eb="3">
      <t>セイ</t>
    </rPh>
    <rPh sb="7" eb="9">
      <t>ブンセキ</t>
    </rPh>
    <rPh sb="9" eb="10">
      <t>トウ</t>
    </rPh>
    <rPh sb="10" eb="12">
      <t>サギョウ</t>
    </rPh>
    <rPh sb="14" eb="15">
      <t>ケン</t>
    </rPh>
    <phoneticPr fontId="16"/>
  </si>
  <si>
    <t>支出負担行為担当官
防衛装備庁長官官房
会計官付経理室長　　
岩井　隆行
東京都新宿区市谷本村町５－１</t>
    <rPh sb="10" eb="12">
      <t>ボウエイ</t>
    </rPh>
    <rPh sb="12" eb="15">
      <t>ソウビチョウ</t>
    </rPh>
    <rPh sb="15" eb="17">
      <t>チョウカン</t>
    </rPh>
    <rPh sb="17" eb="19">
      <t>カンボウ</t>
    </rPh>
    <rPh sb="20" eb="23">
      <t>カイケイカン</t>
    </rPh>
    <rPh sb="23" eb="24">
      <t>ヅキ</t>
    </rPh>
    <rPh sb="24" eb="26">
      <t>ケイリ</t>
    </rPh>
    <rPh sb="26" eb="28">
      <t>シツチョウ</t>
    </rPh>
    <rPh sb="31" eb="33">
      <t>イワイ</t>
    </rPh>
    <rPh sb="34" eb="36">
      <t>タカユキ</t>
    </rPh>
    <phoneticPr fontId="13"/>
  </si>
  <si>
    <t>公益財団法人　日本分析センター
千葉市稲毛区山王町２９５－３</t>
    <rPh sb="0" eb="2">
      <t>コウエキ</t>
    </rPh>
    <rPh sb="2" eb="4">
      <t>ザイダン</t>
    </rPh>
    <rPh sb="4" eb="6">
      <t>ホウジン</t>
    </rPh>
    <rPh sb="7" eb="9">
      <t>ニホン</t>
    </rPh>
    <rPh sb="9" eb="11">
      <t>ブンセキ</t>
    </rPh>
    <phoneticPr fontId="16"/>
  </si>
  <si>
    <t>本案件を履行するためには、放射性キセノン測定システムに関する機能・性能を熟知しており、放射性キセノン測定に関する専門的知見及び取扱技術を有していることが必要不可欠であるため、公募を実施した結果、応募者が一者のみであり、かつ資格要件を満たしているため。
（会計法第２９条の３第４）</t>
    <rPh sb="0" eb="1">
      <t>ホン</t>
    </rPh>
    <rPh sb="1" eb="3">
      <t>アンケン</t>
    </rPh>
    <rPh sb="4" eb="6">
      <t>リコウ</t>
    </rPh>
    <rPh sb="13" eb="16">
      <t>ホウシャセイ</t>
    </rPh>
    <rPh sb="20" eb="22">
      <t>ソクテイ</t>
    </rPh>
    <rPh sb="27" eb="28">
      <t>カン</t>
    </rPh>
    <rPh sb="30" eb="32">
      <t>キノウ</t>
    </rPh>
    <rPh sb="33" eb="35">
      <t>セイノウ</t>
    </rPh>
    <rPh sb="36" eb="38">
      <t>ジュクチ</t>
    </rPh>
    <rPh sb="43" eb="46">
      <t>ホウシャセイ</t>
    </rPh>
    <rPh sb="50" eb="52">
      <t>ソクテイ</t>
    </rPh>
    <rPh sb="53" eb="54">
      <t>カン</t>
    </rPh>
    <rPh sb="56" eb="59">
      <t>センモンテキ</t>
    </rPh>
    <rPh sb="59" eb="61">
      <t>チケン</t>
    </rPh>
    <rPh sb="61" eb="62">
      <t>オヨ</t>
    </rPh>
    <rPh sb="63" eb="65">
      <t>トリアツカイ</t>
    </rPh>
    <rPh sb="65" eb="67">
      <t>ギジュツ</t>
    </rPh>
    <rPh sb="68" eb="69">
      <t>ユウ</t>
    </rPh>
    <rPh sb="76" eb="78">
      <t>ヒツヨウ</t>
    </rPh>
    <rPh sb="78" eb="81">
      <t>フカケツ</t>
    </rPh>
    <rPh sb="87" eb="89">
      <t>コウボ</t>
    </rPh>
    <rPh sb="90" eb="92">
      <t>ジッシ</t>
    </rPh>
    <rPh sb="94" eb="96">
      <t>ケッカ</t>
    </rPh>
    <rPh sb="97" eb="100">
      <t>オウボシャ</t>
    </rPh>
    <phoneticPr fontId="1"/>
  </si>
  <si>
    <t>国認定</t>
    <phoneticPr fontId="1"/>
  </si>
  <si>
    <t>国認定</t>
    <phoneticPr fontId="1"/>
  </si>
  <si>
    <t>当該支出に係る契約については、専門的知見及び取扱技術が必要不可欠であり、公募を実施することにより透明性及び競争性を担保している。</t>
    <rPh sb="36" eb="38">
      <t>コウボ</t>
    </rPh>
    <rPh sb="39" eb="41">
      <t>ジッシ</t>
    </rPh>
    <phoneticPr fontId="1"/>
  </si>
  <si>
    <t>ゼロフォノンライン励起新型高出力Ｙｂ：ＹＡＧセラミックレーザ
１件</t>
    <phoneticPr fontId="1"/>
  </si>
  <si>
    <t>公益財団法人レーザー技術総合研究所
大阪府大阪市西区靭本町１－８－４</t>
    <rPh sb="0" eb="2">
      <t>コウエキ</t>
    </rPh>
    <rPh sb="2" eb="4">
      <t>ザイダン</t>
    </rPh>
    <rPh sb="4" eb="6">
      <t>ホウジン</t>
    </rPh>
    <rPh sb="10" eb="12">
      <t>ギジュツ</t>
    </rPh>
    <rPh sb="12" eb="14">
      <t>ソウゴウ</t>
    </rPh>
    <rPh sb="14" eb="17">
      <t>ケンキュウジョ</t>
    </rPh>
    <rPh sb="18" eb="21">
      <t>オオサカフ</t>
    </rPh>
    <rPh sb="21" eb="24">
      <t>オオサカシ</t>
    </rPh>
    <rPh sb="24" eb="26">
      <t>ニシク</t>
    </rPh>
    <rPh sb="26" eb="28">
      <t>ウツボホン</t>
    </rPh>
    <rPh sb="28" eb="29">
      <t>チョウ</t>
    </rPh>
    <phoneticPr fontId="16"/>
  </si>
  <si>
    <t>安全保障技術研究推進制度において採択された研究課題を提案した研究代表者が所属する研究機関が１者のため。
（会計法第２９条の３第４）</t>
    <rPh sb="0" eb="2">
      <t>アンゼン</t>
    </rPh>
    <rPh sb="2" eb="4">
      <t>ホショウ</t>
    </rPh>
    <rPh sb="4" eb="6">
      <t>ギジュツ</t>
    </rPh>
    <rPh sb="6" eb="8">
      <t>ケンキュウ</t>
    </rPh>
    <rPh sb="8" eb="10">
      <t>スイシン</t>
    </rPh>
    <rPh sb="10" eb="12">
      <t>セイド</t>
    </rPh>
    <rPh sb="16" eb="18">
      <t>サイタク</t>
    </rPh>
    <rPh sb="21" eb="23">
      <t>ケンキュウ</t>
    </rPh>
    <rPh sb="23" eb="25">
      <t>カダイ</t>
    </rPh>
    <rPh sb="26" eb="28">
      <t>テイアン</t>
    </rPh>
    <rPh sb="30" eb="32">
      <t>ケンキュウ</t>
    </rPh>
    <rPh sb="32" eb="35">
      <t>ダイヒョウシャ</t>
    </rPh>
    <rPh sb="36" eb="38">
      <t>ショゾク</t>
    </rPh>
    <rPh sb="40" eb="42">
      <t>ケンキュウ</t>
    </rPh>
    <rPh sb="42" eb="44">
      <t>キカン</t>
    </rPh>
    <rPh sb="46" eb="47">
      <t>シャ</t>
    </rPh>
    <phoneticPr fontId="1"/>
  </si>
  <si>
    <t>当該支出に係る契約については、安全保障技術研究推進制度において採択された研究課題の実施を委託するものである。本制度は、対象とする研究テーマを提示した上で研究課題を公募し、外部有識者による審査の上、採択する研究課題を決定することにより、透明性及び競争性を担保している。</t>
    <rPh sb="0" eb="2">
      <t>トウガイ</t>
    </rPh>
    <rPh sb="2" eb="4">
      <t>シシュツ</t>
    </rPh>
    <rPh sb="5" eb="6">
      <t>カカ</t>
    </rPh>
    <rPh sb="7" eb="9">
      <t>ケイヤク</t>
    </rPh>
    <rPh sb="15" eb="17">
      <t>アンゼン</t>
    </rPh>
    <rPh sb="17" eb="19">
      <t>ホショウ</t>
    </rPh>
    <rPh sb="19" eb="21">
      <t>ギジュツ</t>
    </rPh>
    <rPh sb="21" eb="23">
      <t>ケンキュウ</t>
    </rPh>
    <rPh sb="23" eb="25">
      <t>スイシン</t>
    </rPh>
    <rPh sb="25" eb="27">
      <t>セイド</t>
    </rPh>
    <rPh sb="31" eb="33">
      <t>サイタク</t>
    </rPh>
    <rPh sb="36" eb="38">
      <t>ケンキュウ</t>
    </rPh>
    <rPh sb="38" eb="40">
      <t>カダイ</t>
    </rPh>
    <rPh sb="41" eb="43">
      <t>ジッシ</t>
    </rPh>
    <rPh sb="44" eb="46">
      <t>イタク</t>
    </rPh>
    <rPh sb="54" eb="55">
      <t>ホン</t>
    </rPh>
    <rPh sb="55" eb="57">
      <t>セイド</t>
    </rPh>
    <rPh sb="59" eb="61">
      <t>タイショウ</t>
    </rPh>
    <rPh sb="64" eb="66">
      <t>ケンキュウ</t>
    </rPh>
    <rPh sb="70" eb="72">
      <t>テイジ</t>
    </rPh>
    <rPh sb="74" eb="75">
      <t>ウエ</t>
    </rPh>
    <rPh sb="117" eb="120">
      <t>トウメイセイ</t>
    </rPh>
    <rPh sb="120" eb="121">
      <t>オヨ</t>
    </rPh>
    <rPh sb="122" eb="125">
      <t>キョウソウセイ</t>
    </rPh>
    <rPh sb="126" eb="128">
      <t>タンポ</t>
    </rPh>
    <phoneticPr fontId="1"/>
  </si>
  <si>
    <t>日本武道館　大ホール使用料</t>
  </si>
  <si>
    <t>分任支出負担行為担当官
陸上自衛隊中央会計隊
契約科長　  舘市　等
東京都新宿区市谷本村町5-1</t>
    <rPh sb="0" eb="1">
      <t>ブン</t>
    </rPh>
    <rPh sb="1" eb="2">
      <t>ニン</t>
    </rPh>
    <rPh sb="2" eb="4">
      <t>シシュツ</t>
    </rPh>
    <rPh sb="4" eb="6">
      <t>フタン</t>
    </rPh>
    <rPh sb="6" eb="8">
      <t>コウイ</t>
    </rPh>
    <rPh sb="8" eb="11">
      <t>タントウカン</t>
    </rPh>
    <rPh sb="12" eb="14">
      <t>リクジョウ</t>
    </rPh>
    <rPh sb="14" eb="17">
      <t>ジエイタイ</t>
    </rPh>
    <rPh sb="17" eb="19">
      <t>チュウオウ</t>
    </rPh>
    <rPh sb="19" eb="21">
      <t>カイケイ</t>
    </rPh>
    <rPh sb="21" eb="22">
      <t>タイ</t>
    </rPh>
    <rPh sb="23" eb="25">
      <t>ケイヤク</t>
    </rPh>
    <rPh sb="25" eb="27">
      <t>カチョウ</t>
    </rPh>
    <rPh sb="30" eb="31">
      <t>タテ</t>
    </rPh>
    <rPh sb="31" eb="32">
      <t>イチ</t>
    </rPh>
    <rPh sb="33" eb="34">
      <t>ヒトシ</t>
    </rPh>
    <rPh sb="35" eb="38">
      <t>トウキョウト</t>
    </rPh>
    <rPh sb="38" eb="41">
      <t>シンジュクク</t>
    </rPh>
    <rPh sb="41" eb="46">
      <t>イチガヤホンムラチョウ</t>
    </rPh>
    <phoneticPr fontId="1"/>
  </si>
  <si>
    <t>根拠法令：会計法第２９条の３第４項
既設の設備を使用して必要とする役務を提供できる事業者が当該業者のみであるため。</t>
    <rPh sb="0" eb="2">
      <t>コンキョ</t>
    </rPh>
    <rPh sb="2" eb="4">
      <t>ホウレイ</t>
    </rPh>
    <rPh sb="5" eb="8">
      <t>カイケイホウ</t>
    </rPh>
    <rPh sb="8" eb="9">
      <t>ダイ</t>
    </rPh>
    <rPh sb="11" eb="12">
      <t>ジョウ</t>
    </rPh>
    <rPh sb="14" eb="15">
      <t>ダイ</t>
    </rPh>
    <rPh sb="16" eb="17">
      <t>コウ</t>
    </rPh>
    <rPh sb="18" eb="20">
      <t>キセツ</t>
    </rPh>
    <rPh sb="21" eb="23">
      <t>セツビ</t>
    </rPh>
    <rPh sb="24" eb="26">
      <t>シヨウ</t>
    </rPh>
    <rPh sb="28" eb="30">
      <t>ヒツヨウ</t>
    </rPh>
    <rPh sb="33" eb="35">
      <t>エキム</t>
    </rPh>
    <rPh sb="36" eb="38">
      <t>テイキョウ</t>
    </rPh>
    <rPh sb="41" eb="44">
      <t>ジギョウシャ</t>
    </rPh>
    <rPh sb="45" eb="47">
      <t>トウガイ</t>
    </rPh>
    <rPh sb="47" eb="49">
      <t>ギョウシャ</t>
    </rPh>
    <phoneticPr fontId="1"/>
  </si>
  <si>
    <t>当該支出に係る契約については、当該場所でなければ行政事務を行うことが不可能であることから場所が限定され、供給者が一に特定される賃貸借契約であるため、競争性のない随意契約によらざるを得ないものである。</t>
  </si>
  <si>
    <t>日本武道館付帯施設・設備使用料</t>
  </si>
  <si>
    <t>内閣府</t>
    <rPh sb="0" eb="3">
      <t>ナイカクフ</t>
    </rPh>
    <phoneticPr fontId="1"/>
  </si>
  <si>
    <t>公益財団法人日本生態系協会
東京都豊島区西池袋2-30-20</t>
  </si>
  <si>
    <t>－</t>
    <phoneticPr fontId="1"/>
  </si>
  <si>
    <t>国認定</t>
    <rPh sb="0" eb="1">
      <t>クニ</t>
    </rPh>
    <phoneticPr fontId="1"/>
  </si>
  <si>
    <r>
      <t>契約の性質又は目的が競争を許さない場合（会計法第29条の3第4項）
本事業については、IF等の役員ポストの獲得、IF等の政策決定過程において情報収集・発信を行うことができる人材を養成することにより、国際スポーツ界における我が国の影響力を強化し、情報収集・発信能力を高めるとともに、スポーツ国際政策の展開を促進するための基盤形成を図るものである。</t>
    </r>
    <r>
      <rPr>
        <sz val="9"/>
        <rFont val="ＭＳ Ｐゴシック"/>
        <family val="3"/>
        <charset val="128"/>
        <scheme val="minor"/>
      </rPr>
      <t xml:space="preserve">
契約に際しては、HP等を通じた公募を行い、外部有識者で構成される技術審査委員会による審査を経て決定しているところであり、当該事業を実施できる相手方は他に存在せず、競争を許さないことから、会計法第29条の3第4項の規定に該当するものと判断し、当該法人と随意契約を締結したものである。</t>
    </r>
    <rPh sb="174" eb="176">
      <t>ケイヤク</t>
    </rPh>
    <rPh sb="177" eb="178">
      <t>サイ</t>
    </rPh>
    <rPh sb="184" eb="185">
      <t>トウ</t>
    </rPh>
    <rPh sb="186" eb="187">
      <t>ツウ</t>
    </rPh>
    <rPh sb="189" eb="191">
      <t>コウボ</t>
    </rPh>
    <rPh sb="192" eb="193">
      <t>オコナ</t>
    </rPh>
    <rPh sb="195" eb="197">
      <t>ガイブ</t>
    </rPh>
    <rPh sb="197" eb="200">
      <t>ユウシキシャ</t>
    </rPh>
    <rPh sb="201" eb="203">
      <t>コウセイ</t>
    </rPh>
    <rPh sb="206" eb="208">
      <t>ギジュツ</t>
    </rPh>
    <rPh sb="208" eb="210">
      <t>シンサ</t>
    </rPh>
    <rPh sb="210" eb="213">
      <t>イインカイ</t>
    </rPh>
    <rPh sb="216" eb="218">
      <t>シンサ</t>
    </rPh>
    <rPh sb="234" eb="236">
      <t>トウガイ</t>
    </rPh>
    <rPh sb="236" eb="238">
      <t>ジギョウ</t>
    </rPh>
    <rPh sb="239" eb="241">
      <t>ジッシ</t>
    </rPh>
    <rPh sb="244" eb="247">
      <t>アイテガタ</t>
    </rPh>
    <rPh sb="248" eb="249">
      <t>ホカ</t>
    </rPh>
    <rPh sb="250" eb="252">
      <t>ソンザイ</t>
    </rPh>
    <rPh sb="267" eb="269">
      <t>カイケイ</t>
    </rPh>
    <rPh sb="280" eb="282">
      <t>キテイ</t>
    </rPh>
    <phoneticPr fontId="1"/>
  </si>
  <si>
    <r>
      <t>契約の性質又は目的が競争を許さない場合（会計法第29条の3第4項）
本事業については、</t>
    </r>
    <r>
      <rPr>
        <sz val="9"/>
        <rFont val="ＭＳ Ｐゴシック"/>
        <family val="3"/>
        <charset val="128"/>
        <scheme val="minor"/>
      </rPr>
      <t>公告・ホームページにより公募を行い平成29年度次代の文化を創造する新進芸術家育成事業協力者会議の審議を経た結果、当該事業を実施することが可能なのは当該団体をおいて他になく、競争の余地がない。従って当該団体を相手とし、会計法第29条の3第4項に基づき随時契約（委託契約）を締結するものである。</t>
    </r>
    <rPh sb="44" eb="45">
      <t>コウ</t>
    </rPh>
    <rPh sb="61" eb="63">
      <t>ヘイセイ</t>
    </rPh>
    <rPh sb="65" eb="67">
      <t>ネンド</t>
    </rPh>
    <rPh sb="70" eb="72">
      <t>ブンカ</t>
    </rPh>
    <rPh sb="73" eb="75">
      <t>ソウゾウ</t>
    </rPh>
    <rPh sb="77" eb="79">
      <t>シンシン</t>
    </rPh>
    <rPh sb="79" eb="82">
      <t>ゲイジュツカ</t>
    </rPh>
    <rPh sb="82" eb="84">
      <t>イクセイ</t>
    </rPh>
    <rPh sb="84" eb="86">
      <t>ジギョウ</t>
    </rPh>
    <rPh sb="86" eb="89">
      <t>キョウリョクシャ</t>
    </rPh>
    <rPh sb="89" eb="91">
      <t>カイギ</t>
    </rPh>
    <rPh sb="92" eb="94">
      <t>シンギ</t>
    </rPh>
    <rPh sb="95" eb="96">
      <t>ヘ</t>
    </rPh>
    <phoneticPr fontId="1"/>
  </si>
  <si>
    <r>
      <t xml:space="preserve">契約の性質又は目的が競争を許さない場合（会計法第29条の3第4項）
</t>
    </r>
    <r>
      <rPr>
        <sz val="9"/>
        <rFont val="ＭＳ Ｐゴシック"/>
        <family val="3"/>
        <charset val="128"/>
        <scheme val="minor"/>
      </rPr>
      <t>本事業については、ホームページにより公募を行い企画審査委員会の審議において、合理性・実現性・効率性・専門性・実績・実行能力についての各評価基準を満たすとの審査員の判断が得られたこと、また、当該事業を実施できる相手方は他にいないため、競争による相手方の選定を許さないことから、会計法第２９条の３第４項に該当するため、随意契約を締結する。</t>
    </r>
    <rPh sb="58" eb="60">
      <t>キカク</t>
    </rPh>
    <phoneticPr fontId="1"/>
  </si>
  <si>
    <r>
      <t>契約の性質又は目的が競争を許さない場合（会計法第29条の3第4項）
本事業については、</t>
    </r>
    <r>
      <rPr>
        <sz val="9"/>
        <rFont val="ＭＳ Ｐゴシック"/>
        <family val="3"/>
        <charset val="128"/>
        <scheme val="minor"/>
      </rPr>
      <t>公告・ホームページにより公募を行い平成29年度戦略的芸術文化創造推進事業協力者会議の審議を経た結果、当該事業を実施することが可能なのは当該団体をおいて他になく、競争の余地がない。従って当該団体を相手とし、会計法第29条の3第4項に基づき随時契約（委託契約）を締結するものである。</t>
    </r>
    <rPh sb="44" eb="45">
      <t>コウ</t>
    </rPh>
    <rPh sb="61" eb="63">
      <t>ヘイセイ</t>
    </rPh>
    <rPh sb="65" eb="67">
      <t>ネンド</t>
    </rPh>
    <rPh sb="67" eb="70">
      <t>センリャクテキ</t>
    </rPh>
    <rPh sb="70" eb="72">
      <t>ゲイジュツ</t>
    </rPh>
    <rPh sb="72" eb="74">
      <t>ブンカ</t>
    </rPh>
    <rPh sb="74" eb="76">
      <t>ソウゾウ</t>
    </rPh>
    <rPh sb="76" eb="78">
      <t>スイシン</t>
    </rPh>
    <rPh sb="78" eb="80">
      <t>ジギョウ</t>
    </rPh>
    <rPh sb="80" eb="83">
      <t>キョウリョクシャ</t>
    </rPh>
    <rPh sb="83" eb="85">
      <t>カイギ</t>
    </rPh>
    <rPh sb="86" eb="88">
      <t>シンギ</t>
    </rPh>
    <rPh sb="89" eb="90">
      <t>ヘ</t>
    </rPh>
    <phoneticPr fontId="1"/>
  </si>
  <si>
    <r>
      <t>契約の性質又は目的が競争を許さない場合（会計法第29条の3第4項）
本事業はＨＰ等を通じた公募を行い、「次代の文化を創造する新進芸術家育成事業協力者会議」における</t>
    </r>
    <r>
      <rPr>
        <sz val="9"/>
        <rFont val="ＭＳ Ｐゴシック"/>
        <family val="3"/>
        <charset val="128"/>
        <scheme val="minor"/>
      </rPr>
      <t>外部有識者による審査において業務計画書のとおり選定したものであり、当該事業を実施することが可能なのは当該団体において他になく競争の余地がないため、会計法第２９条の３第４項に該当するため、随意契約を締結する。</t>
    </r>
    <rPh sb="82" eb="87">
      <t>ガイブユウシキシャ</t>
    </rPh>
    <phoneticPr fontId="1"/>
  </si>
  <si>
    <r>
      <t>契約の性質又は目的が競争を許さない場合（会計法第29条の3第4項）
本事業はＨＰ等を通じた公募を行い、「次代の文化を創造する新進芸術家育成事業協力者会議」における</t>
    </r>
    <r>
      <rPr>
        <sz val="9"/>
        <rFont val="ＭＳ Ｐゴシック"/>
        <family val="3"/>
        <charset val="128"/>
        <scheme val="minor"/>
      </rPr>
      <t>外部有識者の審査において選定したものであり、当該事業を実施することが可能なのは当該団体において他になく競争の余地がないため、会計法第２９条の３第４項の規定により随意契約を締結する。</t>
    </r>
    <rPh sb="82" eb="87">
      <t>ガイブユウシキシャ</t>
    </rPh>
    <phoneticPr fontId="1"/>
  </si>
  <si>
    <r>
      <t>契約の性質又は目的が競争を許さない場合（会計法第29条の3第4項）
本事業については</t>
    </r>
    <r>
      <rPr>
        <sz val="9"/>
        <rFont val="ＭＳ Ｐゴシック"/>
        <family val="3"/>
        <charset val="128"/>
        <scheme val="minor"/>
      </rPr>
      <t>ＨＰ等を通じた公募を行い「平成29年度文化芸術による子供の育成事業（芸術家の派遣事業）」業務委託企画選定委員会における審査において決定したものであり、当該事業を実施することが可能なのは当該団体をおいて他になく、競争の余地がない。従って当該団体を相手とし、会計法第29条の3第4項に基づき随時契約（委託契約）を締結するものである。</t>
    </r>
    <rPh sb="45" eb="46">
      <t>トウ</t>
    </rPh>
    <rPh sb="47" eb="48">
      <t>ツウ</t>
    </rPh>
    <rPh sb="60" eb="62">
      <t>ネンド</t>
    </rPh>
    <rPh sb="62" eb="64">
      <t>ブンカ</t>
    </rPh>
    <rPh sb="64" eb="66">
      <t>ゲイジュツ</t>
    </rPh>
    <rPh sb="69" eb="71">
      <t>コドモ</t>
    </rPh>
    <rPh sb="72" eb="74">
      <t>イクセイ</t>
    </rPh>
    <rPh sb="74" eb="76">
      <t>ジギョウ</t>
    </rPh>
    <rPh sb="77" eb="80">
      <t>ゲイジュツカ</t>
    </rPh>
    <rPh sb="81" eb="83">
      <t>ハケン</t>
    </rPh>
    <rPh sb="83" eb="85">
      <t>ジギョウ</t>
    </rPh>
    <rPh sb="87" eb="89">
      <t>ギョウム</t>
    </rPh>
    <rPh sb="89" eb="91">
      <t>イタク</t>
    </rPh>
    <rPh sb="91" eb="93">
      <t>キカク</t>
    </rPh>
    <rPh sb="93" eb="95">
      <t>センテイ</t>
    </rPh>
    <rPh sb="95" eb="98">
      <t>イインカイ</t>
    </rPh>
    <rPh sb="102" eb="104">
      <t>シンサ</t>
    </rPh>
    <rPh sb="108" eb="110">
      <t>ケッテイ</t>
    </rPh>
    <phoneticPr fontId="1"/>
  </si>
  <si>
    <r>
      <t>契約の性質又は目的が競争を許さない場合（会計法第29条の3第4項）
本事業については、</t>
    </r>
    <r>
      <rPr>
        <sz val="9"/>
        <rFont val="ＭＳ Ｐゴシック"/>
        <family val="3"/>
        <charset val="128"/>
        <scheme val="minor"/>
      </rPr>
      <t>公告・ホームページにより公募を行い協力委員会の審議を経た結果、当該事業を実施することが可能なのは当該団体をおいて他になく、競争の余地がない。従って当該団体を相手とし、会計法第29条の3第4項に基づき随時契約（委託契約）を締結するものである。</t>
    </r>
    <rPh sb="44" eb="45">
      <t>コウ</t>
    </rPh>
    <rPh sb="61" eb="63">
      <t>キョウリョク</t>
    </rPh>
    <rPh sb="63" eb="66">
      <t>イインカイ</t>
    </rPh>
    <rPh sb="67" eb="69">
      <t>シンギ</t>
    </rPh>
    <rPh sb="70" eb="71">
      <t>ヘ</t>
    </rPh>
    <phoneticPr fontId="1"/>
  </si>
  <si>
    <r>
      <t>契約の性質又は目的が競争を許さない場合（会計法第29条の3第4項）
本事業については、</t>
    </r>
    <r>
      <rPr>
        <sz val="9"/>
        <rFont val="ＭＳ Ｐゴシック"/>
        <family val="3"/>
        <charset val="128"/>
        <scheme val="minor"/>
      </rPr>
      <t>公告・ホームページにより公募を行い平成29年度（第72回）文化庁芸術祭執行委員会企画委員会の審議を経た結果、当該事業を実施することが可能なのは当該団体をおいて他になく、競争の余地がない。従って当該団体を相手とし、会計法第29条の3第4項に基づき随時契約（委託契約）を締結するものである。</t>
    </r>
    <rPh sb="44" eb="45">
      <t>コウ</t>
    </rPh>
    <rPh sb="61" eb="63">
      <t>ヘイセイ</t>
    </rPh>
    <rPh sb="65" eb="67">
      <t>ネンド</t>
    </rPh>
    <rPh sb="68" eb="69">
      <t>ダイ</t>
    </rPh>
    <rPh sb="71" eb="72">
      <t>カイ</t>
    </rPh>
    <rPh sb="73" eb="76">
      <t>ブンカチョウ</t>
    </rPh>
    <rPh sb="76" eb="79">
      <t>ゲイジュツサイ</t>
    </rPh>
    <rPh sb="79" eb="81">
      <t>シッコウ</t>
    </rPh>
    <rPh sb="81" eb="84">
      <t>イインカイ</t>
    </rPh>
    <rPh sb="84" eb="86">
      <t>キカク</t>
    </rPh>
    <rPh sb="86" eb="89">
      <t>イインカイ</t>
    </rPh>
    <rPh sb="90" eb="92">
      <t>シンギ</t>
    </rPh>
    <rPh sb="93" eb="94">
      <t>ヘ</t>
    </rPh>
    <phoneticPr fontId="1"/>
  </si>
  <si>
    <r>
      <t>契約の性質又は目的が競争を許さない場合（会計法第29条の3第4項）
本事業については、</t>
    </r>
    <r>
      <rPr>
        <sz val="9"/>
        <rFont val="ＭＳ Ｐゴシック"/>
        <family val="3"/>
        <charset val="128"/>
        <scheme val="minor"/>
      </rPr>
      <t>公告・ホームページにより公募を行い企画競争を実施・審査した結果、当該事業を実施することが可能なのは当該団体をおいて他になく、競争の余地がない。従って当該団体を相手とし、会計法第29条の3第4項に基づき随時契約（委託契約）を締結するものである。</t>
    </r>
    <rPh sb="44" eb="45">
      <t>コウ</t>
    </rPh>
    <rPh sb="61" eb="63">
      <t>キカク</t>
    </rPh>
    <rPh sb="63" eb="65">
      <t>キョウソウ</t>
    </rPh>
    <rPh sb="66" eb="68">
      <t>ジッシ</t>
    </rPh>
    <phoneticPr fontId="1"/>
  </si>
  <si>
    <r>
      <t>契約の性質又は目的が競争を許さない場合（会計法第29条の3第4項）
本事業については、ＨＰ等を通じた公募（企画競争）を行い、企画案選定委員の審査において選定したものであり、当該事業を実施することが可能なのは当該団体をおいて他にはなく、競争の余地がない</t>
    </r>
    <r>
      <rPr>
        <sz val="9"/>
        <rFont val="ＭＳ Ｐゴシック"/>
        <family val="3"/>
        <charset val="128"/>
        <scheme val="minor"/>
      </rPr>
      <t>ため、会計法第29条の3第4項に基づき随意契約とするものである。</t>
    </r>
  </si>
  <si>
    <r>
      <t>契約の性質又は目的が競争を許さない場合（会計法第29条の3第4項）
２０２０年東京オリンピック競技大会・東京パラリンピック競技大会の準備及び運営に関する施策の推進を図るための基本方針（平成２７年１１月２７日閣議決定）において、政府は、「大会開催を契機に、オリンピック・パラリンピック教育の推進によるスポーツの価値や効果の再認識を通じ、国際的な視野を持って世界の平和に向けて貢献できる人材を育成する。」ことが明記されている。このため、２０２０年に向けて、オリンピック・パラリンピックへの国民の関心を高め、オリンピック・パラリンピック教育を推進するなど、日本全国で機運を高める取組を行う。
上記目的を達成するため、教員向けに本事業を実施することができる団体に対して、平成２９年１０月２５日から１１月１５日まで、公募・企画競争により平成２９年度委託先の公募を行った。スポーツ庁競技スポーツ課等技術審査委員会による</t>
    </r>
    <r>
      <rPr>
        <sz val="9"/>
        <rFont val="ＭＳ Ｐゴシック"/>
        <family val="3"/>
        <charset val="128"/>
        <scheme val="minor"/>
      </rPr>
      <t>外部有識者の審査の結果、提案内容が妥当であると判断を受け、本事業の委託先として株式会社朝日新聞社他３件を採択案件とした。以上の理由により、事業内容を実施できる相手方は他に存在せず、競争を許さないことから、会計法２９条の３第４項により随意契約を結ぶものである。</t>
    </r>
    <rPh sb="404" eb="409">
      <t>ガイブユウシキシャ</t>
    </rPh>
    <rPh sb="430" eb="431">
      <t>ウ</t>
    </rPh>
    <phoneticPr fontId="1"/>
  </si>
  <si>
    <r>
      <t>点検の結果、問題なし（競争性の向上のための取組を実施したものの１者応札だった）。
①公示期間について、開庁日で１０日以上設定。
②応募要件について、事業実施上必要な制限のみを設定。
③第三者（公</t>
    </r>
    <r>
      <rPr>
        <sz val="9"/>
        <rFont val="ＭＳ Ｐゴシック"/>
        <family val="3"/>
        <charset val="128"/>
        <scheme val="minor"/>
      </rPr>
      <t>共調達委員会）の審査を受けている。</t>
    </r>
    <rPh sb="96" eb="98">
      <t>コウキョウ</t>
    </rPh>
    <phoneticPr fontId="1"/>
  </si>
  <si>
    <r>
      <t xml:space="preserve">経済産業本省　千代田区霞が関１－３－１　支出負担行為担当官　経済産業省大臣官房会計課長  </t>
    </r>
    <r>
      <rPr>
        <sz val="9"/>
        <rFont val="ＭＳ Ｐゴシック"/>
        <family val="3"/>
        <charset val="128"/>
        <scheme val="minor"/>
      </rPr>
      <t>須藤 治</t>
    </r>
    <rPh sb="45" eb="47">
      <t>スドウ</t>
    </rPh>
    <rPh sb="48" eb="49">
      <t>オサム</t>
    </rPh>
    <phoneticPr fontId="1"/>
  </si>
  <si>
    <r>
      <t>審査にあたっては、第三者によって構成される外部評価委員会によって審査を行い、一部の審査者の採点に偏りがあった場合には、ヒアリングを実施する等、公平性・公正性の確保に努めている。また、公募期間を十分に確保し、事業者が企画提案書を準備するための期間を確保している。</t>
    </r>
    <r>
      <rPr>
        <strike/>
        <sz val="9"/>
        <rFont val="ＭＳ Ｐゴシック"/>
        <family val="3"/>
        <charset val="128"/>
        <scheme val="minor"/>
      </rPr>
      <t xml:space="preserve">
</t>
    </r>
    <r>
      <rPr>
        <sz val="9"/>
        <rFont val="ＭＳ Ｐゴシック"/>
        <family val="3"/>
        <charset val="128"/>
        <scheme val="minor"/>
      </rPr>
      <t>また、事業内容の変更に当たり、過度に参加要件が厳しくならないように工夫した。</t>
    </r>
    <rPh sb="96" eb="98">
      <t>ジュウブン</t>
    </rPh>
    <rPh sb="99" eb="101">
      <t>カクホ</t>
    </rPh>
    <phoneticPr fontId="1"/>
  </si>
  <si>
    <r>
      <t>資源エネルギー庁　千代田区霞が関１－３－１　支出負担行為担当官　資源エネルギー庁長官官房</t>
    </r>
    <r>
      <rPr>
        <sz val="9"/>
        <rFont val="ＭＳ Ｐゴシック"/>
        <family val="3"/>
        <charset val="128"/>
        <scheme val="minor"/>
      </rPr>
      <t>総合政策課長  成田　達治</t>
    </r>
    <rPh sb="44" eb="46">
      <t>ソウゴウ</t>
    </rPh>
    <rPh sb="46" eb="48">
      <t>セイサク</t>
    </rPh>
    <rPh sb="48" eb="50">
      <t>カチョウ</t>
    </rPh>
    <rPh sb="52" eb="54">
      <t>ナリタ</t>
    </rPh>
    <rPh sb="55" eb="57">
      <t>タツジ</t>
    </rPh>
    <phoneticPr fontId="1"/>
  </si>
  <si>
    <r>
      <t>資源エネルギー庁　千代田区霞が関１－３－１　支出負担行為担当官　資源エネルギー庁長官官房</t>
    </r>
    <r>
      <rPr>
        <sz val="9"/>
        <rFont val="ＭＳ Ｐゴシック"/>
        <family val="3"/>
        <charset val="128"/>
        <scheme val="minor"/>
      </rPr>
      <t>総務課長　松山　泰浩</t>
    </r>
    <rPh sb="44" eb="46">
      <t>ソウム</t>
    </rPh>
    <phoneticPr fontId="1"/>
  </si>
  <si>
    <r>
      <t>企画競争の結果，同</t>
    </r>
    <r>
      <rPr>
        <sz val="9"/>
        <rFont val="ＭＳ Ｐゴシック"/>
        <family val="2"/>
        <charset val="128"/>
        <scheme val="minor"/>
      </rPr>
      <t>者が最も高い評価を得て確実な業務の履行が可能であると認められ，他に競争を許さないため（会計法第29条の3第4項）。</t>
    </r>
    <rPh sb="9" eb="10">
      <t>シャ</t>
    </rPh>
    <phoneticPr fontId="4"/>
  </si>
  <si>
    <t>平成29年度の契約に当たっては、外部有識者による企画提案書の審査を実施することで透明性・公平性の確保に努め、前年度事業実績と本年度事業計画を比較し、経費の妥当性の精査を行った。
今後も仕様書の内容を更に見直す等により競争性の確保等に努める。</t>
    <rPh sb="70" eb="72">
      <t>ヒカク</t>
    </rPh>
    <rPh sb="74" eb="76">
      <t>ケイヒ</t>
    </rPh>
    <rPh sb="77" eb="80">
      <t>ダトウセイ</t>
    </rPh>
    <phoneticPr fontId="1"/>
  </si>
  <si>
    <t>本事業の実施期間は、最長３会計年度（平成28～30年度）としているが、平成29年度の契約にあたっては、事業計画書と前年度の事業実績とを比較し、経費の内容が事業規模に見合ったものであるか等の精査を行った。今後も仕様書の内容を更に見直す等により競争性の確保等に努める。</t>
    <phoneticPr fontId="1"/>
  </si>
  <si>
    <t>平成29年度契約に当たっては、外部有識者による企画提案書の審査を実施することで透明性・公平性の確保に努め、事業実施計画書の内容を精査することで適正性を確保している。今後も仕様書の内容を更に見直す等により競争性の確保等に努める。</t>
    <phoneticPr fontId="1"/>
  </si>
  <si>
    <t>企画書の審査においては、十分な審査時間を確保している。
審査の公平性・公正性を確保するため、審査員の選定に当たっては、高度な専門性を有する外部有識者を選任している。今後も仕様書の内容を更に見直す等により競争性の確保等に努める。</t>
    <phoneticPr fontId="1"/>
  </si>
  <si>
    <t>企画書の審査においては、十分な審査時間を確保している。
審査の公平性・公正性を確保するため、審査員の選定に当たっては、高度な専門性を有する外部有識者を選任している。今後も仕様書の内容を更に見直す等により競争性の確保等に努める。</t>
    <phoneticPr fontId="1"/>
  </si>
  <si>
    <t>企画書の審査においては、十分な審査時間を確保している。
審査の公平性・公正性を確保するため、審査員の選定に当たっては、高度な専門性を有する外部有識者を選任している。今後も仕様書の内容を更に見直す等により競争性の確保等に努める。</t>
    <phoneticPr fontId="1"/>
  </si>
  <si>
    <t>企画書の審査においては、十分な審査時間を確保している。
審査の公平性・公正性を確保するため、審査員の選定に当たっては、高度な専門性を有する外部有識者を選任している。今後も仕様書の内容を更に見直す等により競争性の確保等に努める。</t>
    <phoneticPr fontId="1"/>
  </si>
  <si>
    <t>企画書の審査においては、十分な審査時間を確保している。
審査の公平性・公正性を確保するため、審査員の選定に当たっては、高度な専門性を有する外部有識者を選任している。今後も仕様書の内容を更に見直す等により競争性の確保等に努める。</t>
    <phoneticPr fontId="1"/>
  </si>
  <si>
    <t>平成29年度については、企画書の審査において、十分な審査時間を確保している。
審査の公平性・公正性を確保するため、審査員の選定に当たっては、高度な専門性を有する外部有識者を選任している。今後も仕様書の内容を更に見直す等により競争性の確保等に努める。</t>
    <phoneticPr fontId="1"/>
  </si>
  <si>
    <t>支出負担行為担当官
環境省大臣官房会計課長
大森　恵子
東京都千代田区霞が関1-2-2</t>
    <rPh sb="22" eb="24">
      <t>オオモリ</t>
    </rPh>
    <rPh sb="25" eb="27">
      <t>ケイコ</t>
    </rPh>
    <phoneticPr fontId="1"/>
  </si>
  <si>
    <t>平成２９年度北西太平洋地域海行動計画活動推進業務</t>
    <rPh sb="13" eb="14">
      <t>ウミ</t>
    </rPh>
    <phoneticPr fontId="1"/>
  </si>
  <si>
    <t>　北西太平洋地域海行動計画（以下「NOWPAP」という。）とは、閉鎖性の高い国際海域の環境保全のため、国連環境計画(UNEP)が推進する「地域海計画」の一つである。
　NOWPAPは日本海及び黄海をその対象海域とし、1994年（平成６年）９月に韓国で開催された第１回政府間会合において、日本、中国、韓国及びロシアの４カ国によってその設立が採択され、その後各種活動が進められている。
　1999年４月の第４回政府間会合において、地域活動センター（RAC）の配置が決定され、我が国においては、富山県にリモートセンシングや新しいモニタリング技術を活用して海洋環境を評価し管理するための「特殊モニタリング・沿岸環境評価に関する地域活動センター」(以下「CEARAC」という。）が設置された。
　富山県を本拠地とする公益財団法人「環日本海環境協力センター」は、海洋における環境モニタリング、リモートセンシング、環境影響評価、コンピューターサイエンスなどを含む様々な科学分野の熟練者や専門家を擁していることが評価され、第４回政府間会合においてCEARACに指定され、今日に至るまでその活動を継続してきている。
　以上のような経緯から、本事業は平成18年8月25日付財務大臣通知（財計第2017号）の競争性のない随意契約によらざるを得ない場合のイの（ロ）「条約等の国際的取決めにより、契約の相手が一に定められているもの」に該当し、会計法第29条の３第４項の規定に基づき「契約の性質又は目的が競争を許さない場合」に当たることから、随意契約を行うものである。</t>
    <rPh sb="662" eb="663">
      <t>オコナ</t>
    </rPh>
    <phoneticPr fontId="1"/>
  </si>
  <si>
    <t>公益財団法人日本道路交通情報センター
東京都千代田区飯田橋1-5-10</t>
  </si>
  <si>
    <t>公益財団法人日本道路交通情報センター
東京都千代田区飯田橋1-5-10</t>
    <rPh sb="19" eb="22">
      <t>トウキョウト</t>
    </rPh>
    <rPh sb="22" eb="26">
      <t>チヨダク</t>
    </rPh>
    <rPh sb="26" eb="29">
      <t>イイダバシ</t>
    </rPh>
    <phoneticPr fontId="16"/>
  </si>
  <si>
    <t>公益財団法人日本道路交通情報センター
東京都千代田区飯田橋1-5-10</t>
    <rPh sb="6" eb="8">
      <t>ニホン</t>
    </rPh>
    <rPh sb="8" eb="10">
      <t>ドウロ</t>
    </rPh>
    <rPh sb="10" eb="12">
      <t>コウツウ</t>
    </rPh>
    <rPh sb="12" eb="14">
      <t>ジョウホウ</t>
    </rPh>
    <phoneticPr fontId="7"/>
  </si>
  <si>
    <t>公益財団法人日本財団
東京都港区赤坂1-2-2</t>
    <rPh sb="6" eb="8">
      <t>ニホン</t>
    </rPh>
    <rPh sb="8" eb="10">
      <t>ザイダン</t>
    </rPh>
    <phoneticPr fontId="24"/>
  </si>
  <si>
    <t>公益財団法人交通事故総合分析センター(ＩＴＡＲＤＡ)
東京都千代田区猿楽町2-7-8 住友水道橋ビル8階</t>
    <rPh sb="27" eb="30">
      <t>トウキョウト</t>
    </rPh>
    <phoneticPr fontId="2"/>
  </si>
  <si>
    <t>共同提案体(代表者)
公益財団法人日本交通計画協会　他１者
東京都文京区本郷3-23-1</t>
    <rPh sb="0" eb="5">
      <t>キョウドウテイアンタイ</t>
    </rPh>
    <rPh sb="6" eb="9">
      <t>ダイヒョウシャ</t>
    </rPh>
    <rPh sb="17" eb="19">
      <t>ニホン</t>
    </rPh>
    <rPh sb="19" eb="21">
      <t>コウツウ</t>
    </rPh>
    <rPh sb="21" eb="23">
      <t>ケイカク</t>
    </rPh>
    <rPh sb="23" eb="25">
      <t>キョウカイ</t>
    </rPh>
    <rPh sb="26" eb="27">
      <t>ホカ</t>
    </rPh>
    <rPh sb="28" eb="29">
      <t>シャ</t>
    </rPh>
    <rPh sb="30" eb="33">
      <t>トウキョウト</t>
    </rPh>
    <rPh sb="33" eb="36">
      <t>ブンキョウク</t>
    </rPh>
    <rPh sb="36" eb="38">
      <t>ホンゴウ</t>
    </rPh>
    <phoneticPr fontId="26"/>
  </si>
  <si>
    <t>公益財団法人　統計情報研究開発センター
東京都千代田区神田神保町3-6</t>
  </si>
  <si>
    <t>公益財団法人　河川財団
東京都中央区日本橋小伝馬町11-9　住友生命日本橋小伝馬町ビル2階</t>
    <phoneticPr fontId="1"/>
  </si>
  <si>
    <t>公益財団法人　日本下水道新技術機構
東京都新宿区水道町3-1</t>
    <phoneticPr fontId="1"/>
  </si>
  <si>
    <t>公益財団法人　リバーフロント研究所
東京都中央区新川1-17-24</t>
    <phoneticPr fontId="1"/>
  </si>
  <si>
    <t>公益財団法人都市緑化機構
東京都千代田区神田神保町3-2-4田村ビル２階</t>
    <rPh sb="6" eb="8">
      <t>トシ</t>
    </rPh>
    <rPh sb="8" eb="10">
      <t>リョッカ</t>
    </rPh>
    <rPh sb="10" eb="12">
      <t>キコウ</t>
    </rPh>
    <rPh sb="13" eb="16">
      <t>トウキョウト</t>
    </rPh>
    <rPh sb="16" eb="20">
      <t>チヨダク</t>
    </rPh>
    <rPh sb="20" eb="22">
      <t>カンダ</t>
    </rPh>
    <rPh sb="22" eb="25">
      <t>ジンボウチョウ</t>
    </rPh>
    <rPh sb="30" eb="32">
      <t>タムラ</t>
    </rPh>
    <rPh sb="35" eb="36">
      <t>カイ</t>
    </rPh>
    <phoneticPr fontId="26"/>
  </si>
  <si>
    <t>公益財団法人　日本下水道新技術機構
東京都新宿区水道町3-1</t>
    <phoneticPr fontId="1"/>
  </si>
  <si>
    <t>公益財団法人交通事故総合分析センター
東京都千代田区猿楽町2-7-8</t>
    <rPh sb="6" eb="8">
      <t>コウツウ</t>
    </rPh>
    <rPh sb="8" eb="10">
      <t>ジコ</t>
    </rPh>
    <rPh sb="10" eb="12">
      <t>ソウゴウ</t>
    </rPh>
    <rPh sb="12" eb="14">
      <t>ブンセキ</t>
    </rPh>
    <phoneticPr fontId="7"/>
  </si>
  <si>
    <t>道路管理者による道路情報の提供方法等に関する検討業務　日本道路交通情報センター及びニュープランニング共同提案体
公益財団法人日本道路交通情報センター
東京都千代田区飯田橋1-5-10</t>
    <rPh sb="27" eb="29">
      <t>ニホン</t>
    </rPh>
    <rPh sb="29" eb="31">
      <t>ドウロ</t>
    </rPh>
    <rPh sb="31" eb="33">
      <t>コウツウ</t>
    </rPh>
    <rPh sb="33" eb="35">
      <t>ジョウホウ</t>
    </rPh>
    <rPh sb="39" eb="40">
      <t>オヨ</t>
    </rPh>
    <rPh sb="50" eb="52">
      <t>キョウドウ</t>
    </rPh>
    <rPh sb="52" eb="54">
      <t>テイアン</t>
    </rPh>
    <rPh sb="54" eb="55">
      <t>タイ</t>
    </rPh>
    <phoneticPr fontId="7"/>
  </si>
  <si>
    <t>公益財団法人日本下水道新技術機構
東京都新宿区水道町3-1</t>
    <phoneticPr fontId="1"/>
  </si>
  <si>
    <t>公益財団法人鉄道総合技術研究所
東京都国分寺市光町2-8-38</t>
    <rPh sb="6" eb="8">
      <t>テツドウ</t>
    </rPh>
    <rPh sb="8" eb="10">
      <t>ソウゴウ</t>
    </rPh>
    <rPh sb="10" eb="12">
      <t>ギジュツ</t>
    </rPh>
    <rPh sb="12" eb="15">
      <t>ケンキュウジョ</t>
    </rPh>
    <rPh sb="16" eb="19">
      <t>トウキョウト</t>
    </rPh>
    <rPh sb="19" eb="22">
      <t>コクブンジ</t>
    </rPh>
    <rPh sb="22" eb="23">
      <t>シ</t>
    </rPh>
    <rPh sb="23" eb="25">
      <t>ヒカリチョウ</t>
    </rPh>
    <phoneticPr fontId="24"/>
  </si>
  <si>
    <t>公益財団法人リバーフロント研究所
東京都中央区新川1-17-24</t>
    <phoneticPr fontId="1"/>
  </si>
  <si>
    <t>公益財団法人日本河川協会
東京都千代田区麹町2-6-5
麹町E.C.Kビル３F</t>
    <phoneticPr fontId="1"/>
  </si>
  <si>
    <t>公益財団法人日本武道館
東京都千代田区北の丸公園２－３</t>
  </si>
  <si>
    <t xml:space="preserve">公益社団法人　日本不動産鑑定士協会連合会
東京都港区虎ノ門3-11-15 ＳＶＡＸＴＴビル </t>
  </si>
  <si>
    <t>公益社団法人　日本河川協会
東京都千代田区麹町2-6-5
麹町E.C.Kビル3F</t>
    <phoneticPr fontId="1"/>
  </si>
  <si>
    <t xml:space="preserve">公益社団法人日本港湾協会
東京都港区赤坂3-3-5
</t>
  </si>
  <si>
    <t>共同提案体(代表者)公益社団法人日本交通計画協会　他３者
東京都文京区本郷3-23-1</t>
    <rPh sb="0" eb="5">
      <t>キョウドウテイアンタイ</t>
    </rPh>
    <rPh sb="6" eb="9">
      <t>ダイヒョウシャ</t>
    </rPh>
    <rPh sb="16" eb="18">
      <t>ニホン</t>
    </rPh>
    <rPh sb="18" eb="20">
      <t>コウツウ</t>
    </rPh>
    <rPh sb="20" eb="22">
      <t>ケイカク</t>
    </rPh>
    <rPh sb="22" eb="24">
      <t>キョウカイ</t>
    </rPh>
    <rPh sb="25" eb="26">
      <t>ホカ</t>
    </rPh>
    <rPh sb="27" eb="28">
      <t>シャ</t>
    </rPh>
    <rPh sb="29" eb="32">
      <t>トウキョウト</t>
    </rPh>
    <rPh sb="32" eb="35">
      <t>ブンキョウク</t>
    </rPh>
    <rPh sb="35" eb="37">
      <t>ホンゴウ</t>
    </rPh>
    <phoneticPr fontId="1"/>
  </si>
  <si>
    <t>共同提案体(代表者)公益社団法人街づくり区画整理協会　他１者
東京都千代田区紀尾井町3-32</t>
    <rPh sb="0" eb="5">
      <t>キョウドウテイアンタイ</t>
    </rPh>
    <rPh sb="6" eb="9">
      <t>ダイヒョウシャ</t>
    </rPh>
    <rPh sb="16" eb="17">
      <t>マチ</t>
    </rPh>
    <rPh sb="20" eb="22">
      <t>クカク</t>
    </rPh>
    <rPh sb="22" eb="24">
      <t>セイリ</t>
    </rPh>
    <rPh sb="24" eb="26">
      <t>キョウカイ</t>
    </rPh>
    <rPh sb="27" eb="28">
      <t>ホカ</t>
    </rPh>
    <rPh sb="29" eb="30">
      <t>シャ</t>
    </rPh>
    <rPh sb="31" eb="34">
      <t>トウキョウト</t>
    </rPh>
    <rPh sb="34" eb="38">
      <t>チヨダク</t>
    </rPh>
    <rPh sb="38" eb="42">
      <t>キオイチョウ</t>
    </rPh>
    <phoneticPr fontId="1"/>
  </si>
  <si>
    <t>共同提案体(代表者)
公益社団法人日本交通計画協会　他２者
東京都文京区本郷3-23-1</t>
    <rPh sb="0" eb="5">
      <t>キョウドウテイアンタイ</t>
    </rPh>
    <rPh sb="6" eb="9">
      <t>ダイヒョウシャ</t>
    </rPh>
    <rPh sb="17" eb="19">
      <t>ニホン</t>
    </rPh>
    <rPh sb="19" eb="21">
      <t>コウツウ</t>
    </rPh>
    <rPh sb="21" eb="23">
      <t>ケイカク</t>
    </rPh>
    <rPh sb="23" eb="25">
      <t>キョウカイ</t>
    </rPh>
    <rPh sb="26" eb="27">
      <t>ホカ</t>
    </rPh>
    <rPh sb="30" eb="33">
      <t>トウキョウト</t>
    </rPh>
    <rPh sb="33" eb="36">
      <t>ブンキョウク</t>
    </rPh>
    <rPh sb="36" eb="38">
      <t>ホンゴウ</t>
    </rPh>
    <phoneticPr fontId="1"/>
  </si>
  <si>
    <t>公益社団法人日本観光振興協会
東京都港区虎ノ門3-1-1</t>
    <rPh sb="6" eb="8">
      <t>ニホン</t>
    </rPh>
    <rPh sb="8" eb="10">
      <t>カンコウ</t>
    </rPh>
    <rPh sb="10" eb="12">
      <t>シンコウ</t>
    </rPh>
    <rPh sb="12" eb="14">
      <t>キョウカイ</t>
    </rPh>
    <rPh sb="15" eb="18">
      <t>トウキョウト</t>
    </rPh>
    <rPh sb="18" eb="20">
      <t>ミナトク</t>
    </rPh>
    <rPh sb="20" eb="21">
      <t>トラ</t>
    </rPh>
    <rPh sb="22" eb="23">
      <t>モン</t>
    </rPh>
    <phoneticPr fontId="1"/>
  </si>
  <si>
    <t>－</t>
    <phoneticPr fontId="1"/>
  </si>
  <si>
    <t>－</t>
    <phoneticPr fontId="1"/>
  </si>
  <si>
    <t>－</t>
    <phoneticPr fontId="1"/>
  </si>
  <si>
    <t>－</t>
    <phoneticPr fontId="1"/>
  </si>
  <si>
    <t>　－</t>
    <phoneticPr fontId="1"/>
  </si>
  <si>
    <t>－</t>
    <phoneticPr fontId="1"/>
  </si>
  <si>
    <t>公財</t>
    <rPh sb="0" eb="1">
      <t>コウ</t>
    </rPh>
    <rPh sb="1" eb="2">
      <t>ザイ</t>
    </rPh>
    <phoneticPr fontId="1"/>
  </si>
  <si>
    <t>支出負担行為担当官大臣官房会計課長　渡辺　由美子 
千代田区霞が関1-2-2</t>
  </si>
  <si>
    <r>
      <t xml:space="preserve">経済産業本省　千代田区霞が関１－３－１　支出負担行為担当官　経済産業省大臣官房会計課長  </t>
    </r>
    <r>
      <rPr>
        <sz val="9"/>
        <rFont val="ＭＳ Ｐゴシック"/>
        <family val="3"/>
        <charset val="128"/>
        <scheme val="minor"/>
      </rPr>
      <t>須藤 治</t>
    </r>
    <phoneticPr fontId="1"/>
  </si>
  <si>
    <t>－</t>
    <phoneticPr fontId="1"/>
  </si>
  <si>
    <r>
      <t>公益社団法人日本舞踊協会
東京都中央区勝どき2丁目18番1号</t>
    </r>
    <r>
      <rPr>
        <sz val="9"/>
        <rFont val="ＭＳ Ｐゴシック"/>
        <family val="3"/>
        <charset val="128"/>
        <scheme val="minor"/>
      </rPr>
      <t>レイメイスカイレジテル210
法人番号1010005018787</t>
    </r>
    <phoneticPr fontId="1"/>
  </si>
  <si>
    <r>
      <t>契約の性質又は目的が競争を許さない場合（会計法第29条の3第4項）
当事業の委託先の選定にあたっては、</t>
    </r>
    <r>
      <rPr>
        <sz val="9"/>
        <rFont val="ＭＳ Ｐゴシック"/>
        <family val="3"/>
        <charset val="128"/>
        <scheme val="minor"/>
      </rPr>
      <t>公告・ホームページにより公募を行ったところ、２者から応募があり、学校における放射線教育支援事業審査委員会で審査した結果、公益財団法人日本科学技術振興財団を委託先として決定したところである。契約の性質又は目的により競争を許さないことから、会計法第２９条の３第４項に該当するため、随意契約により契約を締結するものである。</t>
    </r>
    <phoneticPr fontId="1"/>
  </si>
  <si>
    <t>公益財団法人核物質管理センター
東京都台東区東上野１－２８－９</t>
    <rPh sb="0" eb="2">
      <t>コウエキ</t>
    </rPh>
    <rPh sb="2" eb="6">
      <t>ザイダンホウジン</t>
    </rPh>
    <rPh sb="6" eb="7">
      <t>カク</t>
    </rPh>
    <rPh sb="7" eb="9">
      <t>ブッシツ</t>
    </rPh>
    <rPh sb="9" eb="11">
      <t>カンリ</t>
    </rPh>
    <phoneticPr fontId="29"/>
  </si>
  <si>
    <t>公益財団法人原子力安全技術センター
文京区白山五丁目１番３－１０１号</t>
    <phoneticPr fontId="1"/>
  </si>
  <si>
    <t>支出実績額：44,139,747円</t>
    <rPh sb="0" eb="2">
      <t>シシュツ</t>
    </rPh>
    <rPh sb="2" eb="5">
      <t>ジッセキガク</t>
    </rPh>
    <phoneticPr fontId="5"/>
  </si>
  <si>
    <t>神戸港、名古屋港、大阪港、東京港において、中国由来のコンテナ及びその保管場所周辺から特定外来種に指定されているあり科のうち特に毒性が高いヒアリが確認された。ヒアリは検疫過程も含め国内で確認されたことはこれまでなかったが、今回貨物への付着だけでなくコンテナヤードの地面でも多数確認された。このことから、中国からの定期コンテナ航路を有する港湾及び台湾等のその他の分布地域からの定期コンテナ航路を有する港湾（68港）において、ヒアリ等の侵入・定着を未然に防止するため、緊急的にヒアリ分布調査を実施する必要がある。なお、調査の実施にあたっては、モニタリングトラップの設置及び回収等に各港湾管理者の協力を得ることで国土交通省と調整済み。
（緊急性）
ヒアリは攻撃性が強く、刺激すると集団で襲いかかり、大あごでかみつき、腹部の先端にある毒針で何度も刺す。ヒアリはアルカロイド系の強い毒を持ち、刺されると痛みやかゆみ、発熱、じんましん、激しい動悸等の症状が出るほか、アレルギーショックによる昏睡状態、死亡例も多く報告されている。今般、神戸港に入港した貨物船に積まれていたコンテナ及び当該コンテナが留め置かれていたコンテナヤードからヒアリが発見されたことを受け、国土交通省港湾局から全国の主要125港湾の港湾管理者に対し、中国南沙港を出港した貨物を取り扱った実績のある施設において、ヒアリの個体の有無の確認を指示し、各港湾管理者で点検を行った。しかし、本点検はヒアリ等の生態に詳しい者が行った訳ではないため、見逃している恐れもある。また、「平成29年度ヒアリ等侵入実態調査及び防除作業業務」により、主要な７港湾において目視によるヒアリ等侵入実態調査等を実施しているが、この対象は７港湾のみで、他の侵入が想定される港湾についても早急にヒアリの分布調査を実施する必要があるとともに、主要な７港湾についても、緊急的な分布調査は終了したものの、引き続きヒアリ侵入のリスクがあるため、モニタリングトラップを用いた調査についても実施する必要がある。さらに、「平成29年度ヒアリ緊急分布調査等業務」において、ヒアリが確認された４港湾等において、確認地点の周辺の広域分布調査を実施する予定だが、調査対象はヒアリが確認された４港湾等に限られている。また、本調査は、ヒアリが確認されたコンテナ等から逃げ出した個体の有無を港湾エリア外も含めて調査することを目的としており、引き続きヒアリ侵入のリスクがある港湾エリアについては、モニタリングトラップを用いた調査についても別途実施する必要がある。そこで、専門家の助言等にもとづき、人への影響を未然に防ぐため、緊急的な調査と防除が必要である。
調査区域やモニタリングトラップの設置箇所等の検討に当たっては、専門的知識が不可欠であるため、契約締結後速やかに検討に着手した上で、港湾管理者（地方公共団体、事業者）との調整等を実施し、平成29年９月８日までに侵入状況確認調査を終える予定。
（専門性）
本業務は、特定外来種に指定されているあり科のうち、国内のほとんどの箇所において侵入・定着が確認されていないヒアリ、アカカミアリの２種について、全国68港湾を対象として速やかに調査を実施するとともに、モニタリングトラップの配布及び同定、関係者との連携、連絡調整、情報提供等を行うほか、このための港湾管理者（地方公共団体、事業者）との調整等を行う業務である。
本業務の適正な実施には、① 特定外来生物の取扱いに関する専門的な知識、② アリ科に関する専門的な知識、③ 野外における生物の調査手法に関する専門的な知識、特にモニタリングトラップを活用したアリ科の分布調査に関する専門的な知識、④ 68港湾で速やかな調査等が実施可能な体制
が必須である。
公益社団法人日本ペストコントロール協会は、昆虫類やあり科に関する専門的な知識を有し、同定が可能な従事者を複数擁しているほか、野外における有害生物の調査及び防除を広く手がけている。また、各種特定外来生物に関して国内各地での対応の実績やノウハウを有している。さらに、各都道府県に設置されているペストコントロール協会と連携した組織体系を構築しており、68港湾で速やかな調査等が実施可能な体制を有する。加えて、神戸港でのヒアリの確認事例を受け、神戸市が実施しているヒアリの侵入モニタリングに係る業務には、兵庫県ペストコントロール協会が従事しており、モニタリングトラップを用いたあり科の調査に関して豊富な経験を持つ。
以上の理由により、会計法第29条の３第４項の規定に基づき、緊急の必要により競争に付することができない場合と判断され、本請負業務を緊急に実施する場合の契約相手として、公益社団法人日本ペストコントロール協会が最も適当と思料されるため、当該法人と随意契約する。</t>
    <phoneticPr fontId="1"/>
  </si>
  <si>
    <t>本業務は、下水処理場における水質とエネルギー等の最適化方策を検討するとともに、窒素除去等の新たな手法による段階的高度処理の促進方策を検討することで、水質とエネルギーの最適化と高度処理の推進を図ることを目的として実施するものである。
業務の実施にあたり、下水処理場における最適な水質とエネルギー管理方策を検討する際に、ＰＤＣＡによる最適化や窒素や燐を除去することができる「最低限必要な構造」との整合性等を踏まえた検討が必要不可欠であるため、今般、企画競争による手続きを行った。
その結果、上記相手方の提案は、留意すべき事項が適切に理解されていたとともに、類似施設を並列し「見える化」し、好事例やトップランナー方式による目標設定、方向性、改善策を検討するなどと記載されており、下水処理場における最適な水質とエネルギー管理方策について効果的な検討がなされると考えられ、特定テーマに関する企画提案の的確性及び実現性の観点等から妥当であるとして企画競争等審査委員会において特定された。
よって、本業務を最も適切に行える唯一の者として、上記相手方と随意契約を締結するものである。
　　根拠条文：会計法第29条の3第4項及び予決令第102条の4第3号</t>
    <phoneticPr fontId="1"/>
  </si>
  <si>
    <r>
      <t xml:space="preserve">支出負担行為担当官
厚生労働省健康局長　
</t>
    </r>
    <r>
      <rPr>
        <sz val="9"/>
        <rFont val="ＭＳ Ｐゴシック"/>
        <family val="3"/>
        <charset val="128"/>
        <scheme val="minor"/>
      </rPr>
      <t>福島　靖正
東京都千代田区霞ヶ関1－2－2</t>
    </r>
    <phoneticPr fontId="9"/>
  </si>
  <si>
    <r>
      <t xml:space="preserve">経済産業本省　千代田区霞が関１－３－１　支出負担行為担当官　経済産業省大臣官房会計課長  </t>
    </r>
    <r>
      <rPr>
        <sz val="9"/>
        <rFont val="ＭＳ Ｐゴシック"/>
        <family val="3"/>
        <charset val="128"/>
        <scheme val="minor"/>
      </rPr>
      <t>須藤 治</t>
    </r>
    <phoneticPr fontId="1"/>
  </si>
  <si>
    <r>
      <t xml:space="preserve">経済産業本省　千代田区霞が関１－３－１　支出負担行為担当官　経済産業省大臣官房会計課長  </t>
    </r>
    <r>
      <rPr>
        <sz val="9"/>
        <rFont val="ＭＳ Ｐゴシック"/>
        <family val="3"/>
        <charset val="128"/>
        <scheme val="minor"/>
      </rPr>
      <t>須藤 治</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</si>
</sst>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411]ggge&quot;年&quot;m&quot;月&quot;d&quot;日&quot;;@"/>
    <numFmt numFmtId="177" formatCode="0.0%"/>
    <numFmt numFmtId="178" formatCode="0_ "/>
    <numFmt numFmtId="179" formatCode="_-* #,##0_-;\-* #,##0_-;_-* &quot;-&quot;??_-;_-@_-"/>
    <numFmt numFmtId="180" formatCode="0_);[Red]\(0\)"/>
    <numFmt numFmtId="182" formatCode="#,##0;&quot;▲ &quot;#,##0"/>
    <numFmt numFmtId="183" formatCode="#,##0_);[Red]\(#,##0\)"/>
    <numFmt numFmtId="184" formatCode="#,##0_ "/>
    <numFmt numFmtId="185" formatCode="\_x000a_@\_x000a_"/>
    <numFmt numFmtId="186" formatCode="#,##0.0&quot;%&quot;"/>
    <numFmt numFmtId="187" formatCode="#,##0;[Red]#,##0"/>
    <numFmt numFmtId="188" formatCode="#,##0_ ;[Red]\-#,##0\ "/>
  </numFmts>
  <fonts count="3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rgb="FFFF0000"/>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sz val="11"/>
      <color rgb="FFFA7D00"/>
      <name val="ＭＳ Ｐゴシック"/>
      <family val="2"/>
      <charset val="128"/>
      <scheme val="minor"/>
    </font>
    <font>
      <sz val="11"/>
      <color theme="1"/>
      <name val="ＭＳ Ｐゴシック"/>
      <family val="3"/>
      <charset val="128"/>
    </font>
    <font>
      <sz val="11"/>
      <color theme="1"/>
      <name val="ＭＳ 明朝"/>
      <family val="1"/>
      <charset val="128"/>
    </font>
    <font>
      <sz val="11"/>
      <name val="ＭＳ Ｐゴシック"/>
      <family val="3"/>
      <charset val="128"/>
    </font>
    <font>
      <sz val="9"/>
      <color indexed="8"/>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scheme val="minor"/>
    </font>
    <font>
      <sz val="11"/>
      <color theme="1"/>
      <name val="ＭＳ Ｐゴシック"/>
      <family val="3"/>
      <charset val="128"/>
      <scheme val="minor"/>
    </font>
    <font>
      <u/>
      <sz val="11"/>
      <color indexed="36"/>
      <name val="ＭＳ Ｐゴシック"/>
      <family val="3"/>
      <charset val="128"/>
    </font>
    <font>
      <b/>
      <sz val="18"/>
      <color theme="3"/>
      <name val="ＭＳ Ｐゴシック"/>
      <family val="2"/>
      <charset val="128"/>
      <scheme val="major"/>
    </font>
    <font>
      <sz val="11"/>
      <color theme="1"/>
      <name val="ＭＳ Ｐゴシック"/>
      <family val="2"/>
      <scheme val="minor"/>
    </font>
    <font>
      <sz val="9"/>
      <color rgb="FF000000"/>
      <name val="ＭＳ Ｐゴシック"/>
      <family val="2"/>
      <charset val="128"/>
    </font>
    <font>
      <sz val="12"/>
      <name val="HG丸ｺﾞｼｯｸM-PRO"/>
      <family val="3"/>
      <charset val="128"/>
    </font>
    <font>
      <sz val="16"/>
      <name val="ＭＳ Ｐゴシック"/>
      <family val="2"/>
      <charset val="128"/>
      <scheme val="minor"/>
    </font>
    <font>
      <sz val="10"/>
      <name val="ＭＳ Ｐゴシック"/>
      <family val="3"/>
      <charset val="128"/>
    </font>
    <font>
      <sz val="9"/>
      <name val="ＭＳ ゴシック"/>
      <family val="3"/>
      <charset val="128"/>
    </font>
    <font>
      <sz val="6"/>
      <name val="ＭＳ Ｐゴシック"/>
      <family val="3"/>
      <charset val="128"/>
      <scheme val="minor"/>
    </font>
    <font>
      <sz val="11"/>
      <color rgb="FF9C0006"/>
      <name val="ＭＳ Ｐゴシック"/>
      <family val="3"/>
      <charset val="128"/>
      <scheme val="minor"/>
    </font>
    <font>
      <sz val="12"/>
      <name val="ＭＳ ゴシック"/>
      <family val="3"/>
      <charset val="128"/>
    </font>
    <font>
      <sz val="9"/>
      <name val="ＭＳ Ｐゴシック"/>
      <family val="3"/>
      <charset val="128"/>
      <scheme val="major"/>
    </font>
    <font>
      <strike/>
      <sz val="9"/>
      <name val="ＭＳ Ｐゴシック"/>
      <family val="3"/>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5">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4" fillId="0" borderId="0">
      <alignment vertical="center"/>
    </xf>
    <xf numFmtId="0" fontId="14" fillId="0" borderId="0">
      <alignment vertical="center"/>
    </xf>
    <xf numFmtId="0" fontId="19" fillId="0" borderId="0">
      <alignment vertical="center"/>
    </xf>
    <xf numFmtId="9" fontId="14"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xf numFmtId="0" fontId="14" fillId="0" borderId="0">
      <alignment vertical="center"/>
    </xf>
    <xf numFmtId="0" fontId="22" fillId="0" borderId="0"/>
    <xf numFmtId="0" fontId="14" fillId="0" borderId="0">
      <alignment vertical="center"/>
    </xf>
    <xf numFmtId="0" fontId="14" fillId="0" borderId="0"/>
  </cellStyleXfs>
  <cellXfs count="232">
    <xf numFmtId="0" fontId="0" fillId="0" borderId="0" xfId="0">
      <alignment vertical="center"/>
    </xf>
    <xf numFmtId="0" fontId="12" fillId="0" borderId="1" xfId="0" applyFont="1" applyBorder="1">
      <alignment vertical="center"/>
    </xf>
    <xf numFmtId="0" fontId="3" fillId="0" borderId="0" xfId="0" applyFont="1">
      <alignment vertical="center"/>
    </xf>
    <xf numFmtId="0" fontId="3" fillId="0" borderId="0" xfId="0" applyFont="1" applyFill="1" applyBorder="1" applyAlignment="1">
      <alignment vertical="center" wrapText="1"/>
    </xf>
    <xf numFmtId="0" fontId="18" fillId="0" borderId="0" xfId="0" applyFont="1" applyFill="1" applyAlignment="1">
      <alignment vertical="center" wrapText="1"/>
    </xf>
    <xf numFmtId="0" fontId="0" fillId="0" borderId="0" xfId="0" applyFill="1">
      <alignment vertical="center"/>
    </xf>
    <xf numFmtId="0" fontId="18" fillId="0" borderId="0" xfId="0" applyFont="1" applyFill="1">
      <alignment vertical="center"/>
    </xf>
    <xf numFmtId="0" fontId="0" fillId="0" borderId="0" xfId="0" applyFill="1" applyAlignment="1">
      <alignment vertical="center" wrapText="1"/>
    </xf>
    <xf numFmtId="0" fontId="17" fillId="0" borderId="1" xfId="0" applyFont="1" applyFill="1" applyBorder="1" applyAlignment="1" applyProtection="1">
      <alignment horizontal="left" vertical="top" wrapText="1"/>
      <protection locked="0"/>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right" vertical="center"/>
    </xf>
    <xf numFmtId="0" fontId="0" fillId="0" borderId="0" xfId="0" applyBorder="1" applyAlignment="1">
      <alignment horizontal="center" vertical="center"/>
    </xf>
    <xf numFmtId="0" fontId="6" fillId="0" borderId="4" xfId="0" applyFont="1" applyFill="1" applyBorder="1" applyAlignment="1">
      <alignment horizontal="left" vertical="center" wrapText="1"/>
    </xf>
    <xf numFmtId="0" fontId="2" fillId="0" borderId="9" xfId="0" applyFont="1" applyFill="1" applyBorder="1" applyAlignment="1">
      <alignment horizontal="left" vertical="center" wrapText="1"/>
    </xf>
    <xf numFmtId="0" fontId="12" fillId="0" borderId="0" xfId="0" applyFont="1" applyBorder="1">
      <alignment vertical="center"/>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27" fillId="0" borderId="1" xfId="3" applyNumberFormat="1" applyFont="1" applyFill="1" applyBorder="1" applyAlignment="1">
      <alignment horizontal="left" vertical="top" wrapText="1"/>
    </xf>
    <xf numFmtId="0" fontId="6" fillId="0" borderId="2" xfId="0" applyFont="1" applyFill="1" applyBorder="1" applyAlignment="1">
      <alignment horizontal="center" vertical="top" wrapText="1"/>
    </xf>
    <xf numFmtId="0" fontId="6" fillId="0" borderId="2" xfId="0" applyFont="1" applyFill="1" applyBorder="1" applyAlignment="1">
      <alignment horizontal="center" vertical="top"/>
    </xf>
    <xf numFmtId="0" fontId="6" fillId="0" borderId="1" xfId="0" applyFont="1" applyFill="1" applyBorder="1" applyAlignment="1" applyProtection="1">
      <alignment horizontal="left" vertical="top" wrapText="1"/>
      <protection locked="0"/>
    </xf>
    <xf numFmtId="180" fontId="6" fillId="0" borderId="1" xfId="0" applyNumberFormat="1" applyFont="1" applyFill="1" applyBorder="1" applyAlignment="1" applyProtection="1">
      <alignment horizontal="right" vertical="top" wrapText="1"/>
      <protection locked="0"/>
    </xf>
    <xf numFmtId="0" fontId="6" fillId="0" borderId="1" xfId="0" applyFont="1" applyFill="1" applyBorder="1" applyAlignment="1" applyProtection="1">
      <alignment horizontal="center" vertical="top"/>
      <protection locked="0"/>
    </xf>
    <xf numFmtId="178" fontId="6" fillId="0" borderId="1" xfId="0" applyNumberFormat="1" applyFont="1" applyFill="1" applyBorder="1" applyAlignment="1" applyProtection="1">
      <alignment horizontal="right" vertical="top"/>
      <protection locked="0"/>
    </xf>
    <xf numFmtId="180" fontId="6" fillId="0" borderId="1" xfId="0" applyNumberFormat="1" applyFont="1" applyFill="1" applyBorder="1" applyAlignment="1">
      <alignment horizontal="right" vertical="top"/>
    </xf>
    <xf numFmtId="177" fontId="6" fillId="0" borderId="1" xfId="2" applyNumberFormat="1" applyFont="1" applyFill="1" applyBorder="1" applyAlignment="1" applyProtection="1">
      <alignment horizontal="right" vertical="top"/>
    </xf>
    <xf numFmtId="0" fontId="6" fillId="0" borderId="1" xfId="0" applyFont="1" applyFill="1" applyBorder="1" applyAlignment="1">
      <alignment horizontal="center" vertical="top"/>
    </xf>
    <xf numFmtId="0" fontId="6" fillId="0" borderId="3" xfId="0" applyFont="1" applyFill="1" applyBorder="1" applyAlignment="1">
      <alignment horizontal="center" vertical="top"/>
    </xf>
    <xf numFmtId="0" fontId="6" fillId="0" borderId="1" xfId="0" applyNumberFormat="1" applyFont="1" applyFill="1" applyBorder="1" applyAlignment="1" applyProtection="1">
      <alignment horizontal="right" vertical="top"/>
      <protection locked="0"/>
    </xf>
    <xf numFmtId="176" fontId="17" fillId="0" borderId="1" xfId="0" applyNumberFormat="1" applyFont="1" applyFill="1" applyBorder="1" applyAlignment="1" applyProtection="1">
      <alignment horizontal="right" vertical="top" wrapText="1"/>
      <protection locked="0"/>
    </xf>
    <xf numFmtId="38" fontId="17" fillId="0" borderId="1" xfId="1" applyFont="1" applyFill="1" applyBorder="1" applyAlignment="1" applyProtection="1">
      <alignment horizontal="right" vertical="top" shrinkToFit="1"/>
      <protection locked="0"/>
    </xf>
    <xf numFmtId="176" fontId="5" fillId="0" borderId="1" xfId="0" applyNumberFormat="1" applyFont="1" applyFill="1" applyBorder="1" applyAlignment="1">
      <alignment horizontal="right" vertical="top"/>
    </xf>
    <xf numFmtId="0" fontId="6" fillId="0" borderId="1" xfId="0" applyFont="1" applyFill="1" applyBorder="1" applyAlignment="1">
      <alignment horizontal="center" vertical="top" wrapText="1"/>
    </xf>
    <xf numFmtId="177" fontId="5" fillId="0" borderId="1" xfId="1" applyNumberFormat="1" applyFont="1" applyFill="1" applyBorder="1" applyAlignment="1">
      <alignment horizontal="right" vertical="top" wrapText="1"/>
    </xf>
    <xf numFmtId="0" fontId="6" fillId="0" borderId="1" xfId="0" applyFont="1" applyFill="1" applyBorder="1" applyAlignment="1">
      <alignment horizontal="right" vertical="top"/>
    </xf>
    <xf numFmtId="0" fontId="5" fillId="0" borderId="18" xfId="0" applyFont="1" applyFill="1" applyBorder="1" applyAlignment="1">
      <alignment horizontal="center" vertical="top"/>
    </xf>
    <xf numFmtId="0" fontId="17" fillId="0" borderId="1" xfId="3" applyFont="1" applyFill="1" applyBorder="1" applyAlignment="1">
      <alignment horizontal="left" vertical="top" wrapText="1"/>
    </xf>
    <xf numFmtId="176" fontId="17" fillId="0" borderId="1" xfId="3" applyNumberFormat="1" applyFont="1" applyFill="1" applyBorder="1" applyAlignment="1">
      <alignment horizontal="right" vertical="top" wrapText="1"/>
    </xf>
    <xf numFmtId="180" fontId="17" fillId="0" borderId="1" xfId="3" applyNumberFormat="1" applyFont="1" applyFill="1" applyBorder="1" applyAlignment="1">
      <alignment horizontal="right" vertical="top" wrapText="1"/>
    </xf>
    <xf numFmtId="0" fontId="17" fillId="0" borderId="1" xfId="0" applyFont="1" applyFill="1" applyBorder="1" applyAlignment="1">
      <alignment horizontal="center" vertical="top" wrapText="1"/>
    </xf>
    <xf numFmtId="183" fontId="17" fillId="0" borderId="1" xfId="3" applyNumberFormat="1" applyFont="1" applyFill="1" applyBorder="1" applyAlignment="1">
      <alignment horizontal="right" vertical="top" wrapText="1"/>
    </xf>
    <xf numFmtId="176" fontId="6" fillId="0" borderId="1" xfId="0" applyNumberFormat="1" applyFont="1" applyFill="1" applyBorder="1" applyAlignment="1">
      <alignment horizontal="right" vertical="top" wrapText="1"/>
    </xf>
    <xf numFmtId="180" fontId="6" fillId="0" borderId="1" xfId="0" applyNumberFormat="1" applyFont="1" applyFill="1" applyBorder="1" applyAlignment="1">
      <alignment horizontal="right" vertical="top" wrapText="1"/>
    </xf>
    <xf numFmtId="38" fontId="6" fillId="0" borderId="1" xfId="1" applyFont="1" applyFill="1" applyBorder="1" applyAlignment="1">
      <alignment horizontal="right" vertical="top" wrapText="1"/>
    </xf>
    <xf numFmtId="177" fontId="6" fillId="0" borderId="1" xfId="0" applyNumberFormat="1" applyFont="1" applyFill="1" applyBorder="1" applyAlignment="1">
      <alignment horizontal="right" vertical="top" wrapText="1"/>
    </xf>
    <xf numFmtId="0" fontId="6" fillId="0" borderId="1" xfId="0" applyFont="1" applyFill="1" applyBorder="1" applyAlignment="1">
      <alignment horizontal="right" vertical="top" wrapText="1"/>
    </xf>
    <xf numFmtId="0" fontId="6" fillId="0" borderId="18" xfId="0" applyFont="1" applyFill="1" applyBorder="1" applyAlignment="1">
      <alignment horizontal="center" vertical="top" wrapText="1"/>
    </xf>
    <xf numFmtId="0" fontId="5" fillId="0" borderId="2" xfId="0" applyFont="1" applyFill="1" applyBorder="1" applyAlignment="1">
      <alignment horizontal="center" vertical="top"/>
    </xf>
    <xf numFmtId="58" fontId="6" fillId="0" borderId="1" xfId="0" applyNumberFormat="1" applyFont="1" applyFill="1" applyBorder="1" applyAlignment="1">
      <alignment horizontal="right" vertical="top" wrapText="1"/>
    </xf>
    <xf numFmtId="180" fontId="5" fillId="0" borderId="1" xfId="0" applyNumberFormat="1" applyFont="1" applyFill="1" applyBorder="1" applyAlignment="1">
      <alignment horizontal="right" vertical="top"/>
    </xf>
    <xf numFmtId="0" fontId="5" fillId="0" borderId="1" xfId="0" applyFont="1" applyFill="1" applyBorder="1" applyAlignment="1">
      <alignment horizontal="center" vertical="top" wrapText="1"/>
    </xf>
    <xf numFmtId="3" fontId="6" fillId="0" borderId="1" xfId="0" applyNumberFormat="1" applyFont="1" applyFill="1" applyBorder="1" applyAlignment="1">
      <alignment horizontal="right" vertical="top" wrapText="1"/>
    </xf>
    <xf numFmtId="10" fontId="6" fillId="0" borderId="1" xfId="0" applyNumberFormat="1" applyFont="1" applyFill="1" applyBorder="1" applyAlignment="1">
      <alignment horizontal="right" vertical="top" wrapText="1"/>
    </xf>
    <xf numFmtId="0" fontId="5" fillId="0" borderId="2" xfId="0" applyFont="1" applyFill="1" applyBorder="1" applyAlignment="1">
      <alignment horizontal="center" vertical="top" wrapText="1"/>
    </xf>
    <xf numFmtId="38" fontId="5" fillId="0" borderId="1" xfId="1" applyFont="1" applyFill="1" applyBorder="1" applyAlignment="1">
      <alignment horizontal="right" vertical="top"/>
    </xf>
    <xf numFmtId="0" fontId="5" fillId="0" borderId="1" xfId="0" applyFont="1" applyFill="1" applyBorder="1" applyAlignment="1">
      <alignment horizontal="right" vertical="top" wrapText="1"/>
    </xf>
    <xf numFmtId="0" fontId="5" fillId="0" borderId="18" xfId="0" applyFont="1" applyFill="1" applyBorder="1" applyAlignment="1">
      <alignment horizontal="center" vertical="top" wrapText="1"/>
    </xf>
    <xf numFmtId="0" fontId="27" fillId="0" borderId="1" xfId="0" applyFont="1" applyFill="1" applyBorder="1" applyAlignment="1">
      <alignment horizontal="left" vertical="top" wrapText="1"/>
    </xf>
    <xf numFmtId="0" fontId="5" fillId="0" borderId="1" xfId="0" applyFont="1" applyFill="1" applyBorder="1" applyAlignment="1">
      <alignment horizontal="center" vertical="top"/>
    </xf>
    <xf numFmtId="0" fontId="5" fillId="0" borderId="1" xfId="0" applyFont="1" applyFill="1" applyBorder="1" applyAlignment="1">
      <alignment horizontal="right" vertical="top"/>
    </xf>
    <xf numFmtId="0" fontId="6" fillId="0" borderId="18" xfId="0" applyFont="1" applyFill="1" applyBorder="1" applyAlignment="1">
      <alignment horizontal="center" vertical="top"/>
    </xf>
    <xf numFmtId="177" fontId="6" fillId="0" borderId="1" xfId="0" applyNumberFormat="1" applyFont="1" applyFill="1" applyBorder="1" applyAlignment="1">
      <alignment horizontal="right" vertical="top"/>
    </xf>
    <xf numFmtId="180" fontId="6" fillId="0" borderId="1" xfId="0" applyNumberFormat="1" applyFont="1" applyFill="1" applyBorder="1" applyAlignment="1">
      <alignment horizontal="right" vertical="top" wrapText="1" shrinkToFit="1"/>
    </xf>
    <xf numFmtId="0" fontId="17" fillId="0" borderId="1" xfId="0" applyFont="1" applyFill="1" applyBorder="1" applyAlignment="1">
      <alignment horizontal="center" vertical="top"/>
    </xf>
    <xf numFmtId="0" fontId="17" fillId="0" borderId="1" xfId="0" applyFont="1" applyFill="1" applyBorder="1" applyAlignment="1">
      <alignment horizontal="right" vertical="top"/>
    </xf>
    <xf numFmtId="177" fontId="6" fillId="0" borderId="1" xfId="2" applyNumberFormat="1" applyFont="1" applyFill="1" applyBorder="1" applyAlignment="1">
      <alignment horizontal="right" vertical="top" wrapText="1"/>
    </xf>
    <xf numFmtId="183" fontId="6" fillId="0" borderId="1" xfId="0" applyNumberFormat="1" applyFont="1" applyFill="1" applyBorder="1" applyAlignment="1">
      <alignment horizontal="right" vertical="top" wrapText="1"/>
    </xf>
    <xf numFmtId="184" fontId="6" fillId="0" borderId="1" xfId="0" applyNumberFormat="1" applyFont="1" applyFill="1" applyBorder="1" applyAlignment="1">
      <alignment horizontal="right" vertical="top" wrapText="1"/>
    </xf>
    <xf numFmtId="187" fontId="6" fillId="0" borderId="1" xfId="0" applyNumberFormat="1" applyFont="1" applyFill="1" applyBorder="1" applyAlignment="1">
      <alignment horizontal="right" vertical="top" wrapText="1"/>
    </xf>
    <xf numFmtId="176" fontId="17" fillId="0" borderId="1" xfId="0" applyNumberFormat="1" applyFont="1" applyFill="1" applyBorder="1" applyAlignment="1" applyProtection="1">
      <alignment horizontal="right" vertical="top"/>
      <protection locked="0"/>
    </xf>
    <xf numFmtId="176" fontId="27" fillId="0" borderId="1" xfId="3" applyNumberFormat="1" applyFont="1" applyFill="1" applyBorder="1" applyAlignment="1">
      <alignment horizontal="right" vertical="top"/>
    </xf>
    <xf numFmtId="0" fontId="27" fillId="0" borderId="1" xfId="3" applyNumberFormat="1" applyFont="1" applyFill="1" applyBorder="1" applyAlignment="1">
      <alignment horizontal="center" vertical="top" wrapText="1"/>
    </xf>
    <xf numFmtId="183" fontId="27" fillId="0" borderId="1" xfId="3" applyNumberFormat="1" applyFont="1" applyFill="1" applyBorder="1" applyAlignment="1">
      <alignment horizontal="right" vertical="top" wrapText="1"/>
    </xf>
    <xf numFmtId="177" fontId="27" fillId="0" borderId="1" xfId="2" applyNumberFormat="1" applyFont="1" applyFill="1" applyBorder="1" applyAlignment="1">
      <alignment horizontal="right" vertical="top" wrapText="1"/>
    </xf>
    <xf numFmtId="0" fontId="27" fillId="0" borderId="1" xfId="3" applyNumberFormat="1" applyFont="1" applyFill="1" applyBorder="1" applyAlignment="1">
      <alignment horizontal="right" vertical="top" wrapText="1"/>
    </xf>
    <xf numFmtId="180" fontId="17" fillId="0" borderId="1" xfId="9" applyNumberFormat="1" applyFont="1" applyFill="1" applyBorder="1" applyAlignment="1">
      <alignment horizontal="right" vertical="top" wrapText="1"/>
    </xf>
    <xf numFmtId="177" fontId="17" fillId="0" borderId="1" xfId="13" applyNumberFormat="1" applyFont="1" applyFill="1" applyBorder="1" applyAlignment="1">
      <alignment horizontal="right" vertical="top" wrapText="1"/>
    </xf>
    <xf numFmtId="176" fontId="6" fillId="0" borderId="1" xfId="0" applyNumberFormat="1" applyFont="1" applyFill="1" applyBorder="1" applyAlignment="1">
      <alignment horizontal="right" vertical="top"/>
    </xf>
    <xf numFmtId="0" fontId="6" fillId="0" borderId="4" xfId="0" applyFont="1" applyFill="1" applyBorder="1" applyAlignment="1">
      <alignment horizontal="left" vertical="top" wrapText="1"/>
    </xf>
    <xf numFmtId="0" fontId="6" fillId="0" borderId="4" xfId="0" applyFont="1" applyFill="1" applyBorder="1" applyAlignment="1">
      <alignment horizontal="right" vertical="top"/>
    </xf>
    <xf numFmtId="0" fontId="6" fillId="0" borderId="4" xfId="0" applyFont="1" applyFill="1" applyBorder="1" applyAlignment="1">
      <alignment horizontal="center" vertical="top"/>
    </xf>
    <xf numFmtId="0" fontId="6" fillId="0" borderId="9" xfId="0" applyFont="1" applyFill="1" applyBorder="1" applyAlignment="1">
      <alignment horizontal="center" vertical="top"/>
    </xf>
    <xf numFmtId="0" fontId="17" fillId="0" borderId="19" xfId="0" applyFont="1" applyFill="1" applyBorder="1" applyAlignment="1">
      <alignment horizontal="center" vertical="top"/>
    </xf>
    <xf numFmtId="0" fontId="17" fillId="0" borderId="22" xfId="0" applyFont="1" applyFill="1" applyBorder="1" applyAlignment="1">
      <alignment horizontal="left" vertical="top" wrapText="1"/>
    </xf>
    <xf numFmtId="0" fontId="17" fillId="0" borderId="22" xfId="3" applyFont="1" applyFill="1" applyBorder="1" applyAlignment="1">
      <alignment horizontal="left" vertical="top" wrapText="1"/>
    </xf>
    <xf numFmtId="176" fontId="17" fillId="0" borderId="22" xfId="3" applyNumberFormat="1" applyFont="1" applyFill="1" applyBorder="1" applyAlignment="1">
      <alignment horizontal="right" vertical="top" wrapText="1"/>
    </xf>
    <xf numFmtId="180" fontId="17" fillId="0" borderId="22" xfId="0" applyNumberFormat="1" applyFont="1" applyFill="1" applyBorder="1" applyAlignment="1">
      <alignment horizontal="right" vertical="top" wrapText="1"/>
    </xf>
    <xf numFmtId="3" fontId="17" fillId="0" borderId="22" xfId="4" applyNumberFormat="1" applyFont="1" applyFill="1" applyBorder="1" applyAlignment="1">
      <alignment horizontal="right" vertical="top" wrapText="1"/>
    </xf>
    <xf numFmtId="38" fontId="17" fillId="0" borderId="22" xfId="1" applyFont="1" applyFill="1" applyBorder="1" applyAlignment="1">
      <alignment horizontal="right" vertical="top" wrapText="1"/>
    </xf>
    <xf numFmtId="177" fontId="17" fillId="0" borderId="22" xfId="3" applyNumberFormat="1" applyFont="1" applyFill="1" applyBorder="1" applyAlignment="1">
      <alignment horizontal="right" vertical="top" wrapText="1"/>
    </xf>
    <xf numFmtId="0" fontId="17" fillId="0" borderId="22" xfId="3" applyNumberFormat="1" applyFont="1" applyFill="1" applyBorder="1" applyAlignment="1">
      <alignment horizontal="right" vertical="top" wrapText="1"/>
    </xf>
    <xf numFmtId="0" fontId="17" fillId="0" borderId="22" xfId="3" applyFont="1" applyFill="1" applyBorder="1" applyAlignment="1">
      <alignment horizontal="center" vertical="top" wrapText="1"/>
    </xf>
    <xf numFmtId="0" fontId="17" fillId="0" borderId="22" xfId="0" applyFont="1" applyFill="1" applyBorder="1" applyAlignment="1">
      <alignment horizontal="center" vertical="top"/>
    </xf>
    <xf numFmtId="0" fontId="17" fillId="0" borderId="22" xfId="0" applyFont="1" applyFill="1" applyBorder="1" applyAlignment="1">
      <alignment horizontal="right" vertical="top"/>
    </xf>
    <xf numFmtId="0" fontId="17" fillId="0" borderId="17" xfId="0" applyFont="1" applyFill="1" applyBorder="1" applyAlignment="1">
      <alignment horizontal="center" vertical="top"/>
    </xf>
    <xf numFmtId="0" fontId="17" fillId="0" borderId="2" xfId="0" applyFont="1" applyFill="1" applyBorder="1" applyAlignment="1">
      <alignment horizontal="center" vertical="top" wrapText="1"/>
    </xf>
    <xf numFmtId="180" fontId="17" fillId="0" borderId="1" xfId="0" applyNumberFormat="1" applyFont="1" applyFill="1" applyBorder="1" applyAlignment="1">
      <alignment horizontal="right" vertical="top"/>
    </xf>
    <xf numFmtId="179" fontId="17" fillId="0" borderId="1" xfId="1" applyNumberFormat="1" applyFont="1" applyFill="1" applyBorder="1" applyAlignment="1" applyProtection="1">
      <alignment horizontal="right" vertical="top"/>
      <protection locked="0"/>
    </xf>
    <xf numFmtId="177" fontId="17" fillId="0" borderId="1" xfId="0" applyNumberFormat="1" applyFont="1" applyFill="1" applyBorder="1" applyAlignment="1">
      <alignment horizontal="right" vertical="top"/>
    </xf>
    <xf numFmtId="0" fontId="17" fillId="0" borderId="2" xfId="0" applyFont="1" applyFill="1" applyBorder="1" applyAlignment="1">
      <alignment horizontal="center" vertical="top"/>
    </xf>
    <xf numFmtId="184" fontId="17" fillId="0" borderId="1" xfId="3" applyNumberFormat="1" applyFont="1" applyFill="1" applyBorder="1" applyAlignment="1">
      <alignment horizontal="right" vertical="top" wrapText="1"/>
    </xf>
    <xf numFmtId="177" fontId="17" fillId="0" borderId="1" xfId="2" applyNumberFormat="1" applyFont="1" applyFill="1" applyBorder="1" applyAlignment="1">
      <alignment horizontal="right" vertical="top"/>
    </xf>
    <xf numFmtId="58" fontId="5" fillId="0" borderId="1" xfId="0" applyNumberFormat="1" applyFont="1" applyFill="1" applyBorder="1" applyAlignment="1">
      <alignment horizontal="right" vertical="top" wrapText="1"/>
    </xf>
    <xf numFmtId="9" fontId="6" fillId="0" borderId="1" xfId="0" applyNumberFormat="1" applyFont="1" applyFill="1" applyBorder="1" applyAlignment="1">
      <alignment horizontal="right" vertical="top" wrapText="1"/>
    </xf>
    <xf numFmtId="58" fontId="17" fillId="0" borderId="1" xfId="0" applyNumberFormat="1" applyFont="1" applyFill="1" applyBorder="1" applyAlignment="1">
      <alignment horizontal="right" vertical="top" wrapText="1"/>
    </xf>
    <xf numFmtId="3" fontId="17" fillId="0" borderId="1" xfId="0" applyNumberFormat="1" applyFont="1" applyFill="1" applyBorder="1" applyAlignment="1">
      <alignment horizontal="right" vertical="top" wrapText="1"/>
    </xf>
    <xf numFmtId="177" fontId="17" fillId="0" borderId="1" xfId="0" applyNumberFormat="1" applyFont="1" applyFill="1" applyBorder="1" applyAlignment="1">
      <alignment horizontal="right" vertical="top" wrapText="1"/>
    </xf>
    <xf numFmtId="0" fontId="17" fillId="0" borderId="1" xfId="0" applyFont="1" applyFill="1" applyBorder="1" applyAlignment="1">
      <alignment horizontal="right" vertical="top" wrapText="1"/>
    </xf>
    <xf numFmtId="0" fontId="17" fillId="0" borderId="18" xfId="0" applyFont="1" applyFill="1" applyBorder="1" applyAlignment="1">
      <alignment horizontal="center" vertical="top" wrapText="1"/>
    </xf>
    <xf numFmtId="9" fontId="17" fillId="0" borderId="1" xfId="0" applyNumberFormat="1" applyFont="1" applyFill="1" applyBorder="1" applyAlignment="1">
      <alignment horizontal="right" vertical="top" wrapText="1"/>
    </xf>
    <xf numFmtId="180" fontId="5" fillId="0" borderId="1" xfId="0" applyNumberFormat="1" applyFont="1" applyFill="1" applyBorder="1" applyAlignment="1">
      <alignment horizontal="right" vertical="top" wrapText="1"/>
    </xf>
    <xf numFmtId="3" fontId="5" fillId="0" borderId="1" xfId="0" applyNumberFormat="1" applyFont="1" applyFill="1" applyBorder="1" applyAlignment="1">
      <alignment horizontal="right" vertical="top" wrapText="1"/>
    </xf>
    <xf numFmtId="177" fontId="5" fillId="0" borderId="1" xfId="0" applyNumberFormat="1" applyFont="1" applyFill="1" applyBorder="1" applyAlignment="1">
      <alignment horizontal="right" vertical="top" wrapText="1"/>
    </xf>
    <xf numFmtId="176" fontId="6" fillId="0" borderId="1" xfId="0" applyNumberFormat="1" applyFont="1" applyFill="1" applyBorder="1" applyAlignment="1">
      <alignment horizontal="right" vertical="top" wrapText="1" shrinkToFit="1"/>
    </xf>
    <xf numFmtId="38" fontId="5" fillId="0" borderId="1" xfId="1" applyFont="1" applyFill="1" applyBorder="1" applyAlignment="1">
      <alignment horizontal="right" vertical="top" wrapText="1"/>
    </xf>
    <xf numFmtId="177" fontId="5" fillId="0" borderId="1" xfId="2" applyNumberFormat="1" applyFont="1" applyFill="1" applyBorder="1" applyAlignment="1">
      <alignment horizontal="right" vertical="top" wrapText="1"/>
    </xf>
    <xf numFmtId="0" fontId="5" fillId="0" borderId="1" xfId="0" applyFont="1" applyFill="1" applyBorder="1" applyAlignment="1">
      <alignment horizontal="left" vertical="top"/>
    </xf>
    <xf numFmtId="176" fontId="6" fillId="0" borderId="1" xfId="7" applyNumberFormat="1" applyFont="1" applyFill="1" applyBorder="1" applyAlignment="1">
      <alignment horizontal="right" vertical="top" wrapText="1"/>
    </xf>
    <xf numFmtId="184" fontId="5" fillId="0" borderId="1" xfId="0" applyNumberFormat="1" applyFont="1" applyFill="1" applyBorder="1" applyAlignment="1">
      <alignment horizontal="right" vertical="top" wrapText="1"/>
    </xf>
    <xf numFmtId="177" fontId="27" fillId="0" borderId="1" xfId="3" applyNumberFormat="1" applyFont="1" applyFill="1" applyBorder="1" applyAlignment="1">
      <alignment horizontal="right" vertical="top" wrapText="1"/>
    </xf>
    <xf numFmtId="178" fontId="5" fillId="0" borderId="1" xfId="0" applyNumberFormat="1" applyFont="1" applyFill="1" applyBorder="1" applyAlignment="1">
      <alignment horizontal="left" vertical="top" wrapText="1"/>
    </xf>
    <xf numFmtId="0" fontId="6" fillId="0" borderId="2" xfId="0" applyFont="1" applyFill="1" applyBorder="1" applyAlignment="1">
      <alignment horizontal="center" vertical="top" shrinkToFit="1"/>
    </xf>
    <xf numFmtId="183" fontId="5" fillId="0" borderId="1" xfId="0" applyNumberFormat="1" applyFont="1" applyFill="1" applyBorder="1" applyAlignment="1">
      <alignment horizontal="right" vertical="top" wrapText="1"/>
    </xf>
    <xf numFmtId="38" fontId="6" fillId="0" borderId="1" xfId="8" applyFont="1" applyFill="1" applyBorder="1" applyAlignment="1">
      <alignment horizontal="right" vertical="top" wrapText="1"/>
    </xf>
    <xf numFmtId="0" fontId="6" fillId="0" borderId="1" xfId="2" applyNumberFormat="1" applyFont="1" applyFill="1" applyBorder="1" applyAlignment="1">
      <alignment horizontal="right" vertical="top" wrapText="1"/>
    </xf>
    <xf numFmtId="58" fontId="6" fillId="0" borderId="1" xfId="7" applyNumberFormat="1" applyFont="1" applyFill="1" applyBorder="1" applyAlignment="1">
      <alignment horizontal="right" vertical="top" wrapText="1"/>
    </xf>
    <xf numFmtId="0" fontId="5" fillId="0" borderId="2" xfId="0" applyFont="1" applyFill="1" applyBorder="1" applyAlignment="1">
      <alignment horizontal="center" vertical="top" shrinkToFit="1"/>
    </xf>
    <xf numFmtId="0" fontId="17" fillId="0" borderId="1" xfId="0" applyFont="1" applyFill="1" applyBorder="1" applyAlignment="1">
      <alignment horizontal="left" vertical="top" wrapText="1"/>
    </xf>
    <xf numFmtId="58" fontId="6" fillId="0" borderId="1" xfId="0" applyNumberFormat="1" applyFont="1" applyFill="1" applyBorder="1" applyAlignment="1">
      <alignment horizontal="right" vertical="top" wrapText="1" shrinkToFit="1"/>
    </xf>
    <xf numFmtId="180" fontId="17" fillId="0" borderId="1" xfId="0" applyNumberFormat="1" applyFont="1" applyFill="1" applyBorder="1" applyAlignment="1">
      <alignment horizontal="right" vertical="top" wrapText="1"/>
    </xf>
    <xf numFmtId="3" fontId="17" fillId="0" borderId="1" xfId="11" applyNumberFormat="1" applyFont="1" applyFill="1" applyBorder="1" applyAlignment="1">
      <alignment horizontal="right" vertical="top" wrapText="1"/>
    </xf>
    <xf numFmtId="186" fontId="6" fillId="0" borderId="1" xfId="0" applyNumberFormat="1" applyFont="1" applyFill="1" applyBorder="1" applyAlignment="1">
      <alignment horizontal="right" vertical="top" wrapText="1"/>
    </xf>
    <xf numFmtId="0" fontId="6" fillId="0" borderId="1" xfId="0" applyFont="1" applyFill="1" applyBorder="1" applyAlignment="1">
      <alignment horizontal="left" vertical="top" wrapText="1" shrinkToFit="1"/>
    </xf>
    <xf numFmtId="38" fontId="6" fillId="0" borderId="1" xfId="1" applyFont="1" applyFill="1" applyBorder="1" applyAlignment="1">
      <alignment horizontal="right" vertical="top" wrapText="1" shrinkToFit="1"/>
    </xf>
    <xf numFmtId="177" fontId="6" fillId="0" borderId="1" xfId="0" applyNumberFormat="1" applyFont="1" applyFill="1" applyBorder="1" applyAlignment="1">
      <alignment horizontal="right" vertical="top" wrapText="1" shrinkToFit="1"/>
    </xf>
    <xf numFmtId="0" fontId="6" fillId="0" borderId="1" xfId="0" applyFont="1" applyFill="1" applyBorder="1" applyAlignment="1">
      <alignment horizontal="right" vertical="top" shrinkToFit="1"/>
    </xf>
    <xf numFmtId="180" fontId="6" fillId="0" borderId="1" xfId="0" quotePrefix="1" applyNumberFormat="1" applyFont="1" applyFill="1" applyBorder="1" applyAlignment="1">
      <alignment horizontal="right" vertical="top" wrapText="1"/>
    </xf>
    <xf numFmtId="176" fontId="31" fillId="0" borderId="1" xfId="12" applyNumberFormat="1" applyFont="1" applyFill="1" applyBorder="1" applyAlignment="1">
      <alignment horizontal="right" vertical="top"/>
    </xf>
    <xf numFmtId="38" fontId="6" fillId="0" borderId="1" xfId="0" applyNumberFormat="1" applyFont="1" applyFill="1" applyBorder="1" applyAlignment="1">
      <alignment horizontal="right" vertical="top" wrapText="1"/>
    </xf>
    <xf numFmtId="0" fontId="17" fillId="0" borderId="1" xfId="0" applyFont="1" applyFill="1" applyBorder="1" applyAlignment="1" applyProtection="1">
      <alignment horizontal="right" vertical="top" wrapText="1"/>
      <protection locked="0"/>
    </xf>
    <xf numFmtId="0" fontId="17" fillId="0" borderId="1" xfId="0" applyNumberFormat="1" applyFont="1" applyFill="1" applyBorder="1" applyAlignment="1" applyProtection="1">
      <alignment horizontal="left" vertical="top" wrapText="1"/>
      <protection locked="0"/>
    </xf>
    <xf numFmtId="38" fontId="27" fillId="0" borderId="1" xfId="1" applyFont="1" applyFill="1" applyBorder="1" applyAlignment="1">
      <alignment horizontal="right" vertical="top"/>
    </xf>
    <xf numFmtId="0" fontId="17" fillId="0" borderId="1" xfId="0" quotePrefix="1" applyFont="1" applyFill="1" applyBorder="1" applyAlignment="1" applyProtection="1">
      <alignment horizontal="right" vertical="top" wrapText="1"/>
      <protection locked="0"/>
    </xf>
    <xf numFmtId="176" fontId="17" fillId="0" borderId="1" xfId="0" applyNumberFormat="1" applyFont="1" applyFill="1" applyBorder="1" applyAlignment="1">
      <alignment horizontal="right" vertical="top"/>
    </xf>
    <xf numFmtId="38" fontId="27" fillId="0" borderId="1" xfId="1" applyFont="1" applyFill="1" applyBorder="1" applyAlignment="1">
      <alignment horizontal="right" vertical="top" wrapText="1"/>
    </xf>
    <xf numFmtId="180" fontId="27" fillId="0" borderId="1" xfId="0" applyNumberFormat="1" applyFont="1" applyFill="1" applyBorder="1" applyAlignment="1">
      <alignment horizontal="right" vertical="top"/>
    </xf>
    <xf numFmtId="180" fontId="27" fillId="0" borderId="1" xfId="3" applyNumberFormat="1" applyFont="1" applyFill="1" applyBorder="1" applyAlignment="1">
      <alignment horizontal="right" vertical="top" wrapText="1"/>
    </xf>
    <xf numFmtId="0" fontId="6" fillId="0" borderId="18" xfId="0" applyFont="1" applyFill="1" applyBorder="1" applyAlignment="1" applyProtection="1">
      <alignment horizontal="center" vertical="top"/>
      <protection locked="0"/>
    </xf>
    <xf numFmtId="176" fontId="6" fillId="0" borderId="1" xfId="13" applyNumberFormat="1" applyFont="1" applyFill="1" applyBorder="1" applyAlignment="1" applyProtection="1">
      <alignment horizontal="right" vertical="top" wrapText="1"/>
      <protection locked="0"/>
    </xf>
    <xf numFmtId="180" fontId="6" fillId="0" borderId="1" xfId="13" applyNumberFormat="1" applyFont="1" applyFill="1" applyBorder="1" applyAlignment="1" applyProtection="1">
      <alignment horizontal="right" vertical="top" wrapText="1"/>
      <protection locked="0"/>
    </xf>
    <xf numFmtId="38" fontId="6" fillId="0" borderId="1" xfId="1" applyFont="1" applyFill="1" applyBorder="1" applyAlignment="1" applyProtection="1">
      <alignment horizontal="right" vertical="top" wrapText="1"/>
      <protection locked="0"/>
    </xf>
    <xf numFmtId="177" fontId="6" fillId="0" borderId="1" xfId="13" applyNumberFormat="1" applyFont="1" applyFill="1" applyBorder="1" applyAlignment="1" applyProtection="1">
      <alignment horizontal="right" vertical="top" wrapText="1"/>
      <protection locked="0"/>
    </xf>
    <xf numFmtId="0" fontId="6" fillId="0" borderId="1" xfId="13" applyNumberFormat="1" applyFont="1" applyFill="1" applyBorder="1" applyAlignment="1" applyProtection="1">
      <alignment horizontal="right" vertical="top" wrapText="1"/>
      <protection locked="0"/>
    </xf>
    <xf numFmtId="183" fontId="6" fillId="0" borderId="1" xfId="13" applyNumberFormat="1" applyFont="1" applyFill="1" applyBorder="1" applyAlignment="1" applyProtection="1">
      <alignment horizontal="right" vertical="top" wrapText="1"/>
      <protection locked="0"/>
    </xf>
    <xf numFmtId="14" fontId="6" fillId="0" borderId="1" xfId="13" applyNumberFormat="1" applyFont="1" applyFill="1" applyBorder="1" applyAlignment="1" applyProtection="1">
      <alignment horizontal="right" vertical="top" wrapText="1"/>
      <protection locked="0"/>
    </xf>
    <xf numFmtId="176" fontId="17" fillId="0" borderId="1" xfId="5" applyNumberFormat="1" applyFont="1" applyFill="1" applyBorder="1" applyAlignment="1">
      <alignment horizontal="right" vertical="top" wrapText="1"/>
    </xf>
    <xf numFmtId="38" fontId="17" fillId="0" borderId="1" xfId="8" applyFont="1" applyFill="1" applyBorder="1" applyAlignment="1">
      <alignment horizontal="right" vertical="top" wrapText="1"/>
    </xf>
    <xf numFmtId="182" fontId="6" fillId="0" borderId="1" xfId="14" applyNumberFormat="1" applyFont="1" applyFill="1" applyBorder="1" applyAlignment="1">
      <alignment horizontal="right" vertical="top" wrapText="1"/>
    </xf>
    <xf numFmtId="188" fontId="6" fillId="0" borderId="1" xfId="0" applyNumberFormat="1" applyFont="1" applyFill="1" applyBorder="1" applyAlignment="1">
      <alignment horizontal="right" vertical="top" wrapText="1"/>
    </xf>
    <xf numFmtId="10" fontId="6" fillId="0" borderId="1" xfId="0" applyNumberFormat="1" applyFont="1" applyFill="1" applyBorder="1" applyAlignment="1">
      <alignment horizontal="right" vertical="top"/>
    </xf>
    <xf numFmtId="0" fontId="6" fillId="0" borderId="1" xfId="0" applyNumberFormat="1" applyFont="1" applyFill="1" applyBorder="1" applyAlignment="1" applyProtection="1">
      <alignment horizontal="left" vertical="top" wrapText="1"/>
    </xf>
    <xf numFmtId="0" fontId="6" fillId="0" borderId="1" xfId="9" applyFont="1" applyFill="1" applyBorder="1" applyAlignment="1">
      <alignment horizontal="left" vertical="top" wrapText="1"/>
    </xf>
    <xf numFmtId="176" fontId="6" fillId="0" borderId="1" xfId="9" applyNumberFormat="1" applyFont="1" applyFill="1" applyBorder="1" applyAlignment="1">
      <alignment horizontal="right" vertical="top" wrapText="1"/>
    </xf>
    <xf numFmtId="180" fontId="6" fillId="0" borderId="1" xfId="9" applyNumberFormat="1" applyFont="1" applyFill="1" applyBorder="1" applyAlignment="1">
      <alignment horizontal="right" vertical="top" wrapText="1"/>
    </xf>
    <xf numFmtId="38" fontId="6" fillId="0" borderId="1" xfId="1" applyFont="1" applyFill="1" applyBorder="1" applyAlignment="1" applyProtection="1">
      <alignment horizontal="right" vertical="top"/>
    </xf>
    <xf numFmtId="0" fontId="6" fillId="0" borderId="4" xfId="0" applyNumberFormat="1" applyFont="1" applyFill="1" applyBorder="1" applyAlignment="1" applyProtection="1">
      <alignment horizontal="left" vertical="top" wrapText="1"/>
    </xf>
    <xf numFmtId="0" fontId="6" fillId="0" borderId="4" xfId="9" applyFont="1" applyFill="1" applyBorder="1" applyAlignment="1">
      <alignment horizontal="left" vertical="top" wrapText="1"/>
    </xf>
    <xf numFmtId="176" fontId="6" fillId="0" borderId="4" xfId="9" applyNumberFormat="1" applyFont="1" applyFill="1" applyBorder="1" applyAlignment="1">
      <alignment horizontal="right" vertical="top" wrapText="1"/>
    </xf>
    <xf numFmtId="180" fontId="6" fillId="0" borderId="4" xfId="9" applyNumberFormat="1" applyFont="1" applyFill="1" applyBorder="1" applyAlignment="1">
      <alignment horizontal="right" vertical="top" wrapText="1"/>
    </xf>
    <xf numFmtId="38" fontId="6" fillId="0" borderId="4" xfId="1" applyFont="1" applyFill="1" applyBorder="1" applyAlignment="1" applyProtection="1">
      <alignment horizontal="right" vertical="top"/>
    </xf>
    <xf numFmtId="177" fontId="6" fillId="0" borderId="4" xfId="0" applyNumberFormat="1" applyFont="1" applyFill="1" applyBorder="1" applyAlignment="1">
      <alignment horizontal="right" vertical="top"/>
    </xf>
    <xf numFmtId="0" fontId="5" fillId="0" borderId="4" xfId="0" applyFont="1" applyFill="1" applyBorder="1" applyAlignment="1">
      <alignment horizontal="right" vertical="top"/>
    </xf>
    <xf numFmtId="0" fontId="0" fillId="0" borderId="0" xfId="0"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7" xfId="0" applyFont="1" applyFill="1" applyBorder="1" applyAlignment="1">
      <alignment horizontal="left" vertical="center" wrapText="1"/>
    </xf>
    <xf numFmtId="0" fontId="6" fillId="0" borderId="1" xfId="0" applyFont="1" applyFill="1" applyBorder="1" applyAlignment="1">
      <alignment horizontal="left" vertical="top"/>
    </xf>
    <xf numFmtId="185" fontId="6" fillId="0" borderId="1" xfId="0" applyNumberFormat="1" applyFont="1" applyFill="1" applyBorder="1" applyAlignment="1">
      <alignment horizontal="left" vertical="top" wrapText="1"/>
    </xf>
    <xf numFmtId="185" fontId="5" fillId="0" borderId="1" xfId="0" applyNumberFormat="1" applyFont="1" applyFill="1" applyBorder="1" applyAlignment="1">
      <alignment horizontal="left" vertical="top" wrapText="1"/>
    </xf>
    <xf numFmtId="0" fontId="6" fillId="0" borderId="4" xfId="0" applyFont="1" applyFill="1" applyBorder="1" applyAlignment="1">
      <alignment horizontal="left" vertical="top"/>
    </xf>
    <xf numFmtId="0" fontId="6" fillId="0" borderId="10" xfId="0" applyFont="1" applyFill="1" applyBorder="1" applyAlignment="1">
      <alignment horizontal="left" vertical="top" wrapText="1"/>
    </xf>
    <xf numFmtId="185" fontId="17" fillId="0" borderId="1" xfId="0" applyNumberFormat="1" applyFont="1" applyFill="1" applyBorder="1" applyAlignment="1">
      <alignment horizontal="left" vertical="top" wrapText="1"/>
    </xf>
    <xf numFmtId="0" fontId="17" fillId="0" borderId="1" xfId="11" applyFont="1" applyFill="1" applyBorder="1" applyAlignment="1">
      <alignment horizontal="left" vertical="top" wrapText="1"/>
    </xf>
    <xf numFmtId="0" fontId="31" fillId="0" borderId="1" xfId="12" applyFont="1" applyFill="1" applyBorder="1" applyAlignment="1">
      <alignment horizontal="left" vertical="top" wrapText="1"/>
    </xf>
    <xf numFmtId="0" fontId="6" fillId="0" borderId="1" xfId="0" applyNumberFormat="1" applyFont="1" applyFill="1" applyBorder="1" applyAlignment="1" applyProtection="1">
      <alignment horizontal="left" vertical="top" wrapText="1"/>
      <protection locked="0"/>
    </xf>
    <xf numFmtId="0" fontId="17" fillId="0" borderId="1" xfId="9" applyFont="1" applyFill="1" applyBorder="1" applyAlignment="1">
      <alignment horizontal="left" vertical="top" wrapText="1"/>
    </xf>
    <xf numFmtId="11" fontId="31" fillId="0" borderId="1" xfId="0" applyNumberFormat="1" applyFont="1" applyFill="1" applyBorder="1" applyAlignment="1">
      <alignment horizontal="left" vertical="top" wrapText="1"/>
    </xf>
    <xf numFmtId="0" fontId="5" fillId="0" borderId="1" xfId="0" applyNumberFormat="1" applyFont="1" applyFill="1" applyBorder="1" applyAlignment="1">
      <alignment horizontal="left" vertical="top" wrapText="1"/>
    </xf>
    <xf numFmtId="0" fontId="6" fillId="0" borderId="1" xfId="13" applyNumberFormat="1" applyFont="1" applyFill="1" applyBorder="1" applyAlignment="1" applyProtection="1">
      <alignment horizontal="left" vertical="top" wrapText="1"/>
      <protection locked="0"/>
    </xf>
    <xf numFmtId="0" fontId="6" fillId="0" borderId="1" xfId="0" applyNumberFormat="1" applyFont="1" applyFill="1" applyBorder="1" applyAlignment="1">
      <alignment horizontal="left" vertical="top" wrapText="1"/>
    </xf>
    <xf numFmtId="0" fontId="17" fillId="0" borderId="1" xfId="0" applyFont="1" applyFill="1" applyBorder="1" applyAlignment="1">
      <alignment horizontal="left" vertical="top" wrapText="1" shrinkToFit="1"/>
    </xf>
    <xf numFmtId="0" fontId="5" fillId="0" borderId="19" xfId="0" applyFont="1" applyFill="1" applyBorder="1" applyAlignment="1">
      <alignment horizontal="center" vertical="center"/>
    </xf>
    <xf numFmtId="0" fontId="6" fillId="0" borderId="3" xfId="0" applyFont="1" applyFill="1" applyBorder="1" applyAlignment="1">
      <alignment horizontal="center" vertical="center"/>
    </xf>
    <xf numFmtId="0" fontId="0" fillId="0" borderId="0" xfId="0"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6" fillId="0" borderId="2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26" xfId="0" applyFont="1" applyFill="1" applyBorder="1" applyAlignment="1">
      <alignment horizontal="center" vertical="top"/>
    </xf>
    <xf numFmtId="0" fontId="6" fillId="0" borderId="8" xfId="0" applyFont="1" applyFill="1" applyBorder="1" applyAlignment="1">
      <alignment horizontal="center" vertical="top"/>
    </xf>
    <xf numFmtId="0" fontId="5" fillId="0" borderId="23" xfId="0" applyFont="1" applyFill="1" applyBorder="1" applyAlignment="1">
      <alignment horizontal="right" vertical="top"/>
    </xf>
    <xf numFmtId="0" fontId="5" fillId="0" borderId="5" xfId="0" applyFont="1" applyFill="1" applyBorder="1" applyAlignment="1">
      <alignment horizontal="right" vertical="top"/>
    </xf>
    <xf numFmtId="0" fontId="27" fillId="0" borderId="23" xfId="3" applyNumberFormat="1" applyFont="1" applyFill="1" applyBorder="1" applyAlignment="1">
      <alignment horizontal="center" vertical="top" wrapText="1"/>
    </xf>
    <xf numFmtId="0" fontId="27" fillId="0" borderId="5" xfId="3" applyNumberFormat="1" applyFont="1" applyFill="1" applyBorder="1" applyAlignment="1">
      <alignment horizontal="center" vertical="top" wrapText="1"/>
    </xf>
    <xf numFmtId="0" fontId="5" fillId="0" borderId="23" xfId="0" applyFont="1" applyFill="1" applyBorder="1" applyAlignment="1">
      <alignment horizontal="center" vertical="top"/>
    </xf>
    <xf numFmtId="0" fontId="5" fillId="0" borderId="5" xfId="0" applyFont="1" applyFill="1" applyBorder="1" applyAlignment="1">
      <alignment horizontal="center" vertical="top"/>
    </xf>
    <xf numFmtId="0" fontId="27" fillId="0" borderId="23" xfId="3" applyNumberFormat="1" applyFont="1" applyFill="1" applyBorder="1" applyAlignment="1">
      <alignment horizontal="right" vertical="top" wrapText="1"/>
    </xf>
    <xf numFmtId="0" fontId="27" fillId="0" borderId="5" xfId="3" applyNumberFormat="1" applyFont="1" applyFill="1" applyBorder="1" applyAlignment="1">
      <alignment horizontal="right" vertical="top" wrapText="1"/>
    </xf>
    <xf numFmtId="0" fontId="5" fillId="0" borderId="23" xfId="0" applyFont="1" applyFill="1" applyBorder="1" applyAlignment="1">
      <alignment horizontal="left" vertical="top"/>
    </xf>
    <xf numFmtId="0" fontId="5" fillId="0" borderId="5" xfId="0" applyFont="1" applyFill="1" applyBorder="1" applyAlignment="1">
      <alignment horizontal="left" vertical="top"/>
    </xf>
    <xf numFmtId="0" fontId="27" fillId="0" borderId="23" xfId="3" applyNumberFormat="1" applyFont="1" applyFill="1" applyBorder="1" applyAlignment="1">
      <alignment horizontal="left" vertical="top" wrapText="1"/>
    </xf>
    <xf numFmtId="0" fontId="27" fillId="0" borderId="5" xfId="3" applyNumberFormat="1" applyFont="1" applyFill="1" applyBorder="1" applyAlignment="1">
      <alignment horizontal="left" vertical="top" wrapText="1"/>
    </xf>
    <xf numFmtId="0" fontId="5" fillId="0" borderId="25" xfId="0" applyFont="1" applyFill="1" applyBorder="1" applyAlignment="1">
      <alignment horizontal="center" vertical="top"/>
    </xf>
    <xf numFmtId="0" fontId="5" fillId="0" borderId="24" xfId="0" applyFont="1" applyFill="1" applyBorder="1" applyAlignment="1">
      <alignment horizontal="center" vertical="top"/>
    </xf>
    <xf numFmtId="183" fontId="27" fillId="0" borderId="23" xfId="3" applyNumberFormat="1" applyFont="1" applyFill="1" applyBorder="1" applyAlignment="1">
      <alignment horizontal="right" vertical="top" wrapText="1"/>
    </xf>
    <xf numFmtId="183" fontId="27" fillId="0" borderId="5" xfId="3" applyNumberFormat="1" applyFont="1" applyFill="1" applyBorder="1" applyAlignment="1">
      <alignment horizontal="right" vertical="top" wrapText="1"/>
    </xf>
    <xf numFmtId="177" fontId="27" fillId="0" borderId="23" xfId="2" applyNumberFormat="1" applyFont="1" applyFill="1" applyBorder="1" applyAlignment="1">
      <alignment horizontal="right" vertical="top" wrapText="1"/>
    </xf>
    <xf numFmtId="177" fontId="27" fillId="0" borderId="5" xfId="2" applyNumberFormat="1" applyFont="1" applyFill="1" applyBorder="1" applyAlignment="1">
      <alignment horizontal="right" vertical="top" wrapText="1"/>
    </xf>
    <xf numFmtId="180" fontId="27" fillId="0" borderId="23" xfId="3" applyNumberFormat="1" applyFont="1" applyFill="1" applyBorder="1" applyAlignment="1">
      <alignment horizontal="right" vertical="top" wrapText="1"/>
    </xf>
    <xf numFmtId="180" fontId="27" fillId="0" borderId="5" xfId="3" applyNumberFormat="1" applyFont="1" applyFill="1" applyBorder="1" applyAlignment="1">
      <alignment horizontal="right" vertical="top" wrapText="1"/>
    </xf>
    <xf numFmtId="176" fontId="27" fillId="0" borderId="23" xfId="3" applyNumberFormat="1" applyFont="1" applyFill="1" applyBorder="1" applyAlignment="1">
      <alignment horizontal="right" vertical="top"/>
    </xf>
    <xf numFmtId="176" fontId="27" fillId="0" borderId="5" xfId="3" applyNumberFormat="1" applyFont="1" applyFill="1" applyBorder="1" applyAlignment="1">
      <alignment horizontal="right" vertical="top"/>
    </xf>
  </cellXfs>
  <cellStyles count="15">
    <cellStyle name="パーセント" xfId="2" builtinId="5"/>
    <cellStyle name="パーセント 3" xfId="6"/>
    <cellStyle name="桁区切り" xfId="1" builtinId="6"/>
    <cellStyle name="桁区切り 2" xfId="8"/>
    <cellStyle name="桁区切り 2 2" xfId="10"/>
    <cellStyle name="標準" xfId="0" builtinId="0"/>
    <cellStyle name="標準 2" xfId="9"/>
    <cellStyle name="標準 3" xfId="5"/>
    <cellStyle name="標準 8" xfId="12"/>
    <cellStyle name="標準_１６７調査票４案件best100（再検討）0914提出用" xfId="3"/>
    <cellStyle name="標準_１６７調査票４案件best100（再検討）0914提出用_契約の公表（４月分）" xfId="4"/>
    <cellStyle name="標準_１7’当初契約ベース（１研）" xfId="14"/>
    <cellStyle name="標準_随意契約情報登載依頼決裁用（データ含む）企画室あて１８年12月依頼分" xfId="11"/>
    <cellStyle name="標準_調査票２（国交省）" xfId="7"/>
    <cellStyle name="標準_平成１９年度予算執行計画【第３四半期】（○○局）" xfId="13"/>
  </cellStyles>
  <dxfs count="1">
    <dxf>
      <font>
        <condense val="0"/>
        <extend val="0"/>
        <color auto="1"/>
      </font>
      <fill>
        <patternFill>
          <bgColor indexed="4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L201"/>
  <sheetViews>
    <sheetView tabSelected="1" view="pageBreakPreview" zoomScale="55" zoomScaleNormal="100" zoomScaleSheetLayoutView="55" workbookViewId="0">
      <selection activeCell="A3" sqref="A3:A4"/>
    </sheetView>
  </sheetViews>
  <sheetFormatPr defaultRowHeight="13.2" x14ac:dyDescent="0.2"/>
  <cols>
    <col min="1" max="1" width="9" style="9" customWidth="1"/>
    <col min="2" max="3" width="14" style="173" customWidth="1"/>
    <col min="4" max="4" width="17.33203125" style="10" customWidth="1"/>
    <col min="5" max="5" width="15.44140625" style="173" customWidth="1"/>
    <col min="6" max="6" width="15.44140625" style="10" customWidth="1"/>
    <col min="7" max="7" width="68.21875" style="173" customWidth="1"/>
    <col min="8" max="9" width="14" style="10" customWidth="1"/>
    <col min="10" max="10" width="7.44140625" style="10" customWidth="1"/>
    <col min="11" max="11" width="10.88671875" style="10" customWidth="1"/>
    <col min="12" max="13" width="11.6640625" style="9" customWidth="1"/>
    <col min="14" max="14" width="11.6640625" style="10" customWidth="1"/>
    <col min="15" max="15" width="13.21875" style="173" customWidth="1"/>
    <col min="16" max="16" width="24" style="173" customWidth="1"/>
    <col min="17" max="17" width="8.88671875" style="9"/>
  </cols>
  <sheetData>
    <row r="1" spans="1:194" ht="32.1" customHeight="1" x14ac:dyDescent="0.2">
      <c r="A1" s="194" t="s">
        <v>12</v>
      </c>
      <c r="B1" s="194"/>
      <c r="C1" s="194"/>
      <c r="D1" s="194"/>
      <c r="E1" s="194"/>
      <c r="F1" s="194"/>
      <c r="G1" s="194"/>
      <c r="H1" s="194"/>
      <c r="I1" s="194"/>
      <c r="J1" s="194"/>
      <c r="K1" s="194"/>
      <c r="L1" s="194"/>
      <c r="M1" s="194"/>
      <c r="N1" s="194"/>
      <c r="O1" s="194"/>
      <c r="P1" s="194"/>
      <c r="Q1" s="194"/>
    </row>
    <row r="2" spans="1:194" ht="13.8" thickBot="1" x14ac:dyDescent="0.25"/>
    <row r="3" spans="1:194" ht="68.099999999999994" customHeight="1" x14ac:dyDescent="0.2">
      <c r="A3" s="192" t="s">
        <v>25</v>
      </c>
      <c r="B3" s="197" t="s">
        <v>7</v>
      </c>
      <c r="C3" s="195" t="s">
        <v>0</v>
      </c>
      <c r="D3" s="195" t="s">
        <v>1</v>
      </c>
      <c r="E3" s="195" t="s">
        <v>21</v>
      </c>
      <c r="F3" s="195" t="s">
        <v>24</v>
      </c>
      <c r="G3" s="195" t="s">
        <v>9</v>
      </c>
      <c r="H3" s="195" t="s">
        <v>2</v>
      </c>
      <c r="I3" s="195" t="s">
        <v>3</v>
      </c>
      <c r="J3" s="195" t="s">
        <v>4</v>
      </c>
      <c r="K3" s="195" t="s">
        <v>8</v>
      </c>
      <c r="L3" s="199" t="s">
        <v>10</v>
      </c>
      <c r="M3" s="200"/>
      <c r="N3" s="201"/>
      <c r="O3" s="204" t="s">
        <v>5</v>
      </c>
      <c r="P3" s="202" t="s">
        <v>20</v>
      </c>
      <c r="Q3" s="203"/>
    </row>
    <row r="4" spans="1:194" ht="29.4" customHeight="1" thickBot="1" x14ac:dyDescent="0.25">
      <c r="A4" s="193"/>
      <c r="B4" s="198"/>
      <c r="C4" s="196"/>
      <c r="D4" s="196"/>
      <c r="E4" s="196"/>
      <c r="F4" s="196"/>
      <c r="G4" s="196"/>
      <c r="H4" s="196"/>
      <c r="I4" s="196"/>
      <c r="J4" s="196"/>
      <c r="K4" s="196"/>
      <c r="L4" s="13" t="s">
        <v>6</v>
      </c>
      <c r="M4" s="13" t="s">
        <v>22</v>
      </c>
      <c r="N4" s="13" t="s">
        <v>11</v>
      </c>
      <c r="O4" s="205"/>
      <c r="P4" s="176"/>
      <c r="Q4" s="14" t="s">
        <v>13</v>
      </c>
    </row>
    <row r="5" spans="1:194" s="1" customFormat="1" ht="141" customHeight="1" x14ac:dyDescent="0.2">
      <c r="A5" s="83" t="s">
        <v>26</v>
      </c>
      <c r="B5" s="84" t="s">
        <v>28</v>
      </c>
      <c r="C5" s="85" t="s">
        <v>29</v>
      </c>
      <c r="D5" s="86">
        <v>42828</v>
      </c>
      <c r="E5" s="84" t="s">
        <v>30</v>
      </c>
      <c r="F5" s="87">
        <v>8010005018566</v>
      </c>
      <c r="G5" s="85" t="s">
        <v>31</v>
      </c>
      <c r="H5" s="88" t="s">
        <v>189</v>
      </c>
      <c r="I5" s="89">
        <v>10572402</v>
      </c>
      <c r="J5" s="90" t="s">
        <v>32</v>
      </c>
      <c r="K5" s="91" t="s">
        <v>32</v>
      </c>
      <c r="L5" s="92" t="s">
        <v>16</v>
      </c>
      <c r="M5" s="93" t="s">
        <v>23</v>
      </c>
      <c r="N5" s="94">
        <v>1</v>
      </c>
      <c r="O5" s="84" t="s">
        <v>33</v>
      </c>
      <c r="P5" s="84" t="s">
        <v>34</v>
      </c>
      <c r="Q5" s="95" t="s">
        <v>35</v>
      </c>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row>
    <row r="6" spans="1:194" ht="220.2" customHeight="1" x14ac:dyDescent="0.2">
      <c r="A6" s="96" t="s">
        <v>767</v>
      </c>
      <c r="B6" s="128" t="s">
        <v>41</v>
      </c>
      <c r="C6" s="8" t="s">
        <v>42</v>
      </c>
      <c r="D6" s="30">
        <v>42828</v>
      </c>
      <c r="E6" s="8" t="s">
        <v>802</v>
      </c>
      <c r="F6" s="97">
        <v>2010005004175</v>
      </c>
      <c r="G6" s="128" t="s">
        <v>43</v>
      </c>
      <c r="H6" s="98">
        <v>12750000</v>
      </c>
      <c r="I6" s="98">
        <v>12750000</v>
      </c>
      <c r="J6" s="99">
        <f>I6/H6</f>
        <v>1</v>
      </c>
      <c r="K6" s="60" t="s">
        <v>829</v>
      </c>
      <c r="L6" s="64" t="s">
        <v>16</v>
      </c>
      <c r="M6" s="64" t="s">
        <v>23</v>
      </c>
      <c r="N6" s="65">
        <v>1</v>
      </c>
      <c r="O6" s="177"/>
      <c r="P6" s="17" t="s">
        <v>44</v>
      </c>
      <c r="Q6" s="61" t="s">
        <v>18</v>
      </c>
      <c r="R6" s="2" t="s">
        <v>36</v>
      </c>
      <c r="S6" s="3" t="s">
        <v>36</v>
      </c>
    </row>
    <row r="7" spans="1:194" ht="156.6" customHeight="1" x14ac:dyDescent="0.2">
      <c r="A7" s="48" t="s">
        <v>45</v>
      </c>
      <c r="B7" s="16" t="s">
        <v>47</v>
      </c>
      <c r="C7" s="16" t="s">
        <v>46</v>
      </c>
      <c r="D7" s="32">
        <v>42839</v>
      </c>
      <c r="E7" s="16" t="s">
        <v>48</v>
      </c>
      <c r="F7" s="50">
        <v>3012405002559</v>
      </c>
      <c r="G7" s="16" t="s">
        <v>49</v>
      </c>
      <c r="H7" s="55">
        <v>51000000</v>
      </c>
      <c r="I7" s="55">
        <v>51000000</v>
      </c>
      <c r="J7" s="34">
        <v>1</v>
      </c>
      <c r="K7" s="60" t="s">
        <v>829</v>
      </c>
      <c r="L7" s="59" t="s">
        <v>16</v>
      </c>
      <c r="M7" s="59" t="s">
        <v>23</v>
      </c>
      <c r="N7" s="60">
        <v>1</v>
      </c>
      <c r="O7" s="117"/>
      <c r="P7" s="16" t="s">
        <v>50</v>
      </c>
      <c r="Q7" s="36" t="s">
        <v>18</v>
      </c>
    </row>
    <row r="8" spans="1:194" ht="315.60000000000002" customHeight="1" x14ac:dyDescent="0.2">
      <c r="A8" s="100" t="s">
        <v>51</v>
      </c>
      <c r="B8" s="37" t="s">
        <v>54</v>
      </c>
      <c r="C8" s="37" t="s">
        <v>55</v>
      </c>
      <c r="D8" s="38">
        <v>42828</v>
      </c>
      <c r="E8" s="37" t="s">
        <v>56</v>
      </c>
      <c r="F8" s="39">
        <v>2010005018638</v>
      </c>
      <c r="G8" s="37" t="s">
        <v>57</v>
      </c>
      <c r="H8" s="101">
        <v>21206976</v>
      </c>
      <c r="I8" s="41">
        <v>21206976</v>
      </c>
      <c r="J8" s="102">
        <v>1</v>
      </c>
      <c r="K8" s="35" t="s">
        <v>58</v>
      </c>
      <c r="L8" s="27" t="s">
        <v>16</v>
      </c>
      <c r="M8" s="27" t="s">
        <v>23</v>
      </c>
      <c r="N8" s="35" t="s">
        <v>27</v>
      </c>
      <c r="O8" s="177" t="s">
        <v>59</v>
      </c>
      <c r="P8" s="16" t="s">
        <v>60</v>
      </c>
      <c r="Q8" s="36" t="s">
        <v>53</v>
      </c>
    </row>
    <row r="9" spans="1:194" ht="310.2" customHeight="1" x14ac:dyDescent="0.2">
      <c r="A9" s="100" t="s">
        <v>51</v>
      </c>
      <c r="B9" s="37" t="s">
        <v>61</v>
      </c>
      <c r="C9" s="37" t="s">
        <v>52</v>
      </c>
      <c r="D9" s="38">
        <v>42971</v>
      </c>
      <c r="E9" s="37" t="s">
        <v>62</v>
      </c>
      <c r="F9" s="39">
        <v>2010005018683</v>
      </c>
      <c r="G9" s="37" t="s">
        <v>63</v>
      </c>
      <c r="H9" s="101">
        <v>11504430</v>
      </c>
      <c r="I9" s="41">
        <v>11504430</v>
      </c>
      <c r="J9" s="102">
        <v>1</v>
      </c>
      <c r="K9" s="65" t="s">
        <v>64</v>
      </c>
      <c r="L9" s="27" t="s">
        <v>16</v>
      </c>
      <c r="M9" s="27" t="s">
        <v>23</v>
      </c>
      <c r="N9" s="35" t="s">
        <v>27</v>
      </c>
      <c r="O9" s="177"/>
      <c r="P9" s="16" t="s">
        <v>65</v>
      </c>
      <c r="Q9" s="36" t="s">
        <v>53</v>
      </c>
    </row>
    <row r="10" spans="1:194" s="4" customFormat="1" ht="64.8" x14ac:dyDescent="0.2">
      <c r="A10" s="19" t="s">
        <v>66</v>
      </c>
      <c r="B10" s="17" t="s">
        <v>68</v>
      </c>
      <c r="C10" s="17" t="s">
        <v>69</v>
      </c>
      <c r="D10" s="42">
        <v>42828</v>
      </c>
      <c r="E10" s="17" t="s">
        <v>70</v>
      </c>
      <c r="F10" s="43">
        <v>7010405010413</v>
      </c>
      <c r="G10" s="17" t="s">
        <v>71</v>
      </c>
      <c r="H10" s="44">
        <v>391519000</v>
      </c>
      <c r="I10" s="44">
        <v>391519000</v>
      </c>
      <c r="J10" s="45">
        <v>1</v>
      </c>
      <c r="K10" s="46" t="s">
        <v>32</v>
      </c>
      <c r="L10" s="33" t="s">
        <v>72</v>
      </c>
      <c r="M10" s="33" t="s">
        <v>23</v>
      </c>
      <c r="N10" s="46">
        <v>1</v>
      </c>
      <c r="O10" s="17" t="s">
        <v>32</v>
      </c>
      <c r="P10" s="17" t="s">
        <v>73</v>
      </c>
      <c r="Q10" s="47" t="s">
        <v>67</v>
      </c>
    </row>
    <row r="11" spans="1:194" s="4" customFormat="1" ht="64.8" x14ac:dyDescent="0.2">
      <c r="A11" s="19" t="s">
        <v>66</v>
      </c>
      <c r="B11" s="17" t="s">
        <v>74</v>
      </c>
      <c r="C11" s="17" t="s">
        <v>69</v>
      </c>
      <c r="D11" s="42">
        <v>42828</v>
      </c>
      <c r="E11" s="17" t="s">
        <v>70</v>
      </c>
      <c r="F11" s="43">
        <v>7010405010413</v>
      </c>
      <c r="G11" s="17" t="s">
        <v>71</v>
      </c>
      <c r="H11" s="44">
        <v>198286000</v>
      </c>
      <c r="I11" s="44">
        <v>198286000</v>
      </c>
      <c r="J11" s="45">
        <v>1</v>
      </c>
      <c r="K11" s="46" t="s">
        <v>32</v>
      </c>
      <c r="L11" s="33" t="s">
        <v>72</v>
      </c>
      <c r="M11" s="33" t="s">
        <v>23</v>
      </c>
      <c r="N11" s="46">
        <v>1</v>
      </c>
      <c r="O11" s="17" t="s">
        <v>32</v>
      </c>
      <c r="P11" s="17" t="s">
        <v>75</v>
      </c>
      <c r="Q11" s="47" t="s">
        <v>67</v>
      </c>
    </row>
    <row r="12" spans="1:194" s="4" customFormat="1" ht="64.8" x14ac:dyDescent="0.2">
      <c r="A12" s="19" t="s">
        <v>66</v>
      </c>
      <c r="B12" s="17" t="s">
        <v>76</v>
      </c>
      <c r="C12" s="17" t="s">
        <v>69</v>
      </c>
      <c r="D12" s="42">
        <v>42828</v>
      </c>
      <c r="E12" s="17" t="s">
        <v>77</v>
      </c>
      <c r="F12" s="43">
        <v>8010005019069</v>
      </c>
      <c r="G12" s="17" t="s">
        <v>71</v>
      </c>
      <c r="H12" s="44">
        <v>27427000</v>
      </c>
      <c r="I12" s="44">
        <v>27426974</v>
      </c>
      <c r="J12" s="45">
        <v>0.999</v>
      </c>
      <c r="K12" s="46" t="s">
        <v>32</v>
      </c>
      <c r="L12" s="33" t="s">
        <v>78</v>
      </c>
      <c r="M12" s="33" t="s">
        <v>23</v>
      </c>
      <c r="N12" s="46">
        <v>1</v>
      </c>
      <c r="O12" s="17" t="s">
        <v>32</v>
      </c>
      <c r="P12" s="17" t="s">
        <v>79</v>
      </c>
      <c r="Q12" s="47" t="s">
        <v>67</v>
      </c>
    </row>
    <row r="13" spans="1:194" s="4" customFormat="1" ht="91.95" customHeight="1" x14ac:dyDescent="0.2">
      <c r="A13" s="19" t="s">
        <v>66</v>
      </c>
      <c r="B13" s="17" t="s">
        <v>80</v>
      </c>
      <c r="C13" s="17" t="s">
        <v>69</v>
      </c>
      <c r="D13" s="42">
        <v>42828</v>
      </c>
      <c r="E13" s="17" t="s">
        <v>81</v>
      </c>
      <c r="F13" s="43">
        <v>2010005018803</v>
      </c>
      <c r="G13" s="17" t="s">
        <v>82</v>
      </c>
      <c r="H13" s="44">
        <v>13248820</v>
      </c>
      <c r="I13" s="44">
        <v>13248820</v>
      </c>
      <c r="J13" s="45">
        <v>1</v>
      </c>
      <c r="K13" s="46" t="s">
        <v>32</v>
      </c>
      <c r="L13" s="33" t="s">
        <v>83</v>
      </c>
      <c r="M13" s="33" t="s">
        <v>23</v>
      </c>
      <c r="N13" s="46">
        <v>1</v>
      </c>
      <c r="O13" s="17" t="s">
        <v>32</v>
      </c>
      <c r="P13" s="17" t="s">
        <v>84</v>
      </c>
      <c r="Q13" s="47" t="s">
        <v>67</v>
      </c>
    </row>
    <row r="14" spans="1:194" s="4" customFormat="1" ht="91.95" customHeight="1" x14ac:dyDescent="0.2">
      <c r="A14" s="19" t="s">
        <v>66</v>
      </c>
      <c r="B14" s="17" t="s">
        <v>85</v>
      </c>
      <c r="C14" s="17" t="s">
        <v>69</v>
      </c>
      <c r="D14" s="42">
        <v>42828</v>
      </c>
      <c r="E14" s="17" t="s">
        <v>86</v>
      </c>
      <c r="F14" s="43">
        <v>2430005000850</v>
      </c>
      <c r="G14" s="17" t="s">
        <v>71</v>
      </c>
      <c r="H14" s="44">
        <v>13178000</v>
      </c>
      <c r="I14" s="44">
        <v>13176278</v>
      </c>
      <c r="J14" s="45">
        <v>0.999</v>
      </c>
      <c r="K14" s="46" t="s">
        <v>32</v>
      </c>
      <c r="L14" s="33" t="s">
        <v>87</v>
      </c>
      <c r="M14" s="33" t="s">
        <v>23</v>
      </c>
      <c r="N14" s="46">
        <v>1</v>
      </c>
      <c r="O14" s="17" t="s">
        <v>32</v>
      </c>
      <c r="P14" s="17" t="s">
        <v>88</v>
      </c>
      <c r="Q14" s="47" t="s">
        <v>67</v>
      </c>
    </row>
    <row r="15" spans="1:194" s="4" customFormat="1" ht="91.95" customHeight="1" x14ac:dyDescent="0.2">
      <c r="A15" s="19" t="s">
        <v>66</v>
      </c>
      <c r="B15" s="17" t="s">
        <v>89</v>
      </c>
      <c r="C15" s="17" t="s">
        <v>69</v>
      </c>
      <c r="D15" s="42">
        <v>42828</v>
      </c>
      <c r="E15" s="17" t="s">
        <v>81</v>
      </c>
      <c r="F15" s="43">
        <v>2010005018803</v>
      </c>
      <c r="G15" s="17" t="s">
        <v>71</v>
      </c>
      <c r="H15" s="44">
        <v>12002000</v>
      </c>
      <c r="I15" s="44">
        <v>12001014</v>
      </c>
      <c r="J15" s="45">
        <v>0.999</v>
      </c>
      <c r="K15" s="46" t="s">
        <v>32</v>
      </c>
      <c r="L15" s="33" t="s">
        <v>83</v>
      </c>
      <c r="M15" s="33" t="s">
        <v>23</v>
      </c>
      <c r="N15" s="46">
        <v>1</v>
      </c>
      <c r="O15" s="17" t="s">
        <v>32</v>
      </c>
      <c r="P15" s="17" t="s">
        <v>90</v>
      </c>
      <c r="Q15" s="47" t="s">
        <v>67</v>
      </c>
    </row>
    <row r="16" spans="1:194" s="4" customFormat="1" ht="91.95" customHeight="1" x14ac:dyDescent="0.2">
      <c r="A16" s="19" t="s">
        <v>66</v>
      </c>
      <c r="B16" s="17" t="s">
        <v>91</v>
      </c>
      <c r="C16" s="17" t="s">
        <v>69</v>
      </c>
      <c r="D16" s="42">
        <v>42828</v>
      </c>
      <c r="E16" s="17" t="s">
        <v>92</v>
      </c>
      <c r="F16" s="43">
        <v>1010405009378</v>
      </c>
      <c r="G16" s="17" t="s">
        <v>93</v>
      </c>
      <c r="H16" s="44">
        <v>10917000</v>
      </c>
      <c r="I16" s="44">
        <v>10916637</v>
      </c>
      <c r="J16" s="45">
        <v>0.999</v>
      </c>
      <c r="K16" s="46" t="s">
        <v>32</v>
      </c>
      <c r="L16" s="33" t="s">
        <v>83</v>
      </c>
      <c r="M16" s="33" t="s">
        <v>23</v>
      </c>
      <c r="N16" s="46">
        <v>1</v>
      </c>
      <c r="O16" s="17" t="s">
        <v>32</v>
      </c>
      <c r="P16" s="17" t="s">
        <v>94</v>
      </c>
      <c r="Q16" s="47" t="s">
        <v>67</v>
      </c>
    </row>
    <row r="17" spans="1:17" s="4" customFormat="1" ht="91.95" customHeight="1" x14ac:dyDescent="0.2">
      <c r="A17" s="19" t="s">
        <v>66</v>
      </c>
      <c r="B17" s="17" t="s">
        <v>96</v>
      </c>
      <c r="C17" s="17" t="s">
        <v>69</v>
      </c>
      <c r="D17" s="42">
        <v>42873</v>
      </c>
      <c r="E17" s="17" t="s">
        <v>97</v>
      </c>
      <c r="F17" s="43">
        <v>7430005000879</v>
      </c>
      <c r="G17" s="17" t="s">
        <v>98</v>
      </c>
      <c r="H17" s="44">
        <v>16920659</v>
      </c>
      <c r="I17" s="44">
        <v>16920659</v>
      </c>
      <c r="J17" s="45">
        <v>1</v>
      </c>
      <c r="K17" s="46" t="s">
        <v>32</v>
      </c>
      <c r="L17" s="33" t="s">
        <v>78</v>
      </c>
      <c r="M17" s="33" t="s">
        <v>23</v>
      </c>
      <c r="N17" s="46">
        <v>1</v>
      </c>
      <c r="O17" s="17" t="s">
        <v>32</v>
      </c>
      <c r="P17" s="17" t="s">
        <v>99</v>
      </c>
      <c r="Q17" s="47" t="s">
        <v>67</v>
      </c>
    </row>
    <row r="18" spans="1:17" s="4" customFormat="1" ht="91.95" customHeight="1" x14ac:dyDescent="0.2">
      <c r="A18" s="19" t="s">
        <v>66</v>
      </c>
      <c r="B18" s="17" t="s">
        <v>96</v>
      </c>
      <c r="C18" s="17" t="s">
        <v>69</v>
      </c>
      <c r="D18" s="42">
        <v>42878</v>
      </c>
      <c r="E18" s="17" t="s">
        <v>97</v>
      </c>
      <c r="F18" s="43">
        <v>7430005000879</v>
      </c>
      <c r="G18" s="17" t="s">
        <v>98</v>
      </c>
      <c r="H18" s="44">
        <v>59233187</v>
      </c>
      <c r="I18" s="44">
        <v>59233187</v>
      </c>
      <c r="J18" s="45">
        <v>1</v>
      </c>
      <c r="K18" s="46" t="s">
        <v>32</v>
      </c>
      <c r="L18" s="33" t="s">
        <v>78</v>
      </c>
      <c r="M18" s="33" t="s">
        <v>23</v>
      </c>
      <c r="N18" s="46">
        <v>1</v>
      </c>
      <c r="O18" s="17" t="s">
        <v>32</v>
      </c>
      <c r="P18" s="17" t="s">
        <v>99</v>
      </c>
      <c r="Q18" s="47" t="s">
        <v>67</v>
      </c>
    </row>
    <row r="19" spans="1:17" s="4" customFormat="1" ht="91.95" customHeight="1" x14ac:dyDescent="0.2">
      <c r="A19" s="19" t="s">
        <v>66</v>
      </c>
      <c r="B19" s="17" t="s">
        <v>100</v>
      </c>
      <c r="C19" s="17" t="s">
        <v>101</v>
      </c>
      <c r="D19" s="42">
        <v>42892</v>
      </c>
      <c r="E19" s="17" t="s">
        <v>97</v>
      </c>
      <c r="F19" s="43">
        <v>7430005000879</v>
      </c>
      <c r="G19" s="17" t="s">
        <v>102</v>
      </c>
      <c r="H19" s="44">
        <v>13219210</v>
      </c>
      <c r="I19" s="44">
        <v>13219210</v>
      </c>
      <c r="J19" s="45">
        <v>1</v>
      </c>
      <c r="K19" s="46" t="s">
        <v>32</v>
      </c>
      <c r="L19" s="33" t="s">
        <v>87</v>
      </c>
      <c r="M19" s="33" t="s">
        <v>23</v>
      </c>
      <c r="N19" s="46">
        <v>1</v>
      </c>
      <c r="O19" s="17" t="s">
        <v>32</v>
      </c>
      <c r="P19" s="17" t="s">
        <v>99</v>
      </c>
      <c r="Q19" s="47" t="s">
        <v>67</v>
      </c>
    </row>
    <row r="20" spans="1:17" s="4" customFormat="1" ht="91.95" customHeight="1" x14ac:dyDescent="0.2">
      <c r="A20" s="19" t="s">
        <v>66</v>
      </c>
      <c r="B20" s="17" t="s">
        <v>103</v>
      </c>
      <c r="C20" s="17" t="s">
        <v>101</v>
      </c>
      <c r="D20" s="42">
        <v>42907</v>
      </c>
      <c r="E20" s="17" t="s">
        <v>95</v>
      </c>
      <c r="F20" s="43">
        <v>7010005016604</v>
      </c>
      <c r="G20" s="17" t="s">
        <v>788</v>
      </c>
      <c r="H20" s="44" t="s">
        <v>32</v>
      </c>
      <c r="I20" s="44" t="s">
        <v>104</v>
      </c>
      <c r="J20" s="45" t="s">
        <v>32</v>
      </c>
      <c r="K20" s="45" t="s">
        <v>32</v>
      </c>
      <c r="L20" s="33" t="s">
        <v>83</v>
      </c>
      <c r="M20" s="33" t="s">
        <v>23</v>
      </c>
      <c r="N20" s="46">
        <v>4</v>
      </c>
      <c r="O20" s="181" t="s">
        <v>841</v>
      </c>
      <c r="P20" s="17" t="s">
        <v>105</v>
      </c>
      <c r="Q20" s="47" t="s">
        <v>19</v>
      </c>
    </row>
    <row r="21" spans="1:17" s="4" customFormat="1" ht="91.95" customHeight="1" x14ac:dyDescent="0.2">
      <c r="A21" s="19" t="s">
        <v>66</v>
      </c>
      <c r="B21" s="17" t="s">
        <v>106</v>
      </c>
      <c r="C21" s="17" t="s">
        <v>101</v>
      </c>
      <c r="D21" s="42">
        <v>42907</v>
      </c>
      <c r="E21" s="17" t="s">
        <v>97</v>
      </c>
      <c r="F21" s="43">
        <v>7430005000879</v>
      </c>
      <c r="G21" s="17" t="s">
        <v>102</v>
      </c>
      <c r="H21" s="44">
        <v>19658972</v>
      </c>
      <c r="I21" s="44">
        <v>19658972</v>
      </c>
      <c r="J21" s="45">
        <v>1</v>
      </c>
      <c r="K21" s="46" t="s">
        <v>32</v>
      </c>
      <c r="L21" s="33" t="s">
        <v>87</v>
      </c>
      <c r="M21" s="33" t="s">
        <v>23</v>
      </c>
      <c r="N21" s="46">
        <v>1</v>
      </c>
      <c r="O21" s="17" t="s">
        <v>32</v>
      </c>
      <c r="P21" s="17" t="s">
        <v>99</v>
      </c>
      <c r="Q21" s="47" t="s">
        <v>67</v>
      </c>
    </row>
    <row r="22" spans="1:17" s="4" customFormat="1" ht="91.95" customHeight="1" x14ac:dyDescent="0.2">
      <c r="A22" s="19" t="s">
        <v>66</v>
      </c>
      <c r="B22" s="17" t="s">
        <v>107</v>
      </c>
      <c r="C22" s="17" t="s">
        <v>101</v>
      </c>
      <c r="D22" s="42">
        <v>42909</v>
      </c>
      <c r="E22" s="17" t="s">
        <v>97</v>
      </c>
      <c r="F22" s="43">
        <v>7430005000879</v>
      </c>
      <c r="G22" s="17" t="s">
        <v>108</v>
      </c>
      <c r="H22" s="44">
        <v>14714932</v>
      </c>
      <c r="I22" s="44">
        <v>14714932</v>
      </c>
      <c r="J22" s="45">
        <v>1</v>
      </c>
      <c r="K22" s="46" t="s">
        <v>32</v>
      </c>
      <c r="L22" s="33" t="s">
        <v>87</v>
      </c>
      <c r="M22" s="33" t="s">
        <v>23</v>
      </c>
      <c r="N22" s="46">
        <v>1</v>
      </c>
      <c r="O22" s="17" t="s">
        <v>32</v>
      </c>
      <c r="P22" s="17" t="s">
        <v>109</v>
      </c>
      <c r="Q22" s="47" t="s">
        <v>19</v>
      </c>
    </row>
    <row r="23" spans="1:17" s="4" customFormat="1" ht="91.95" customHeight="1" x14ac:dyDescent="0.2">
      <c r="A23" s="19" t="s">
        <v>66</v>
      </c>
      <c r="B23" s="17" t="s">
        <v>110</v>
      </c>
      <c r="C23" s="17" t="s">
        <v>101</v>
      </c>
      <c r="D23" s="42">
        <v>42972</v>
      </c>
      <c r="E23" s="17" t="s">
        <v>97</v>
      </c>
      <c r="F23" s="43">
        <v>7430005000879</v>
      </c>
      <c r="G23" s="17" t="s">
        <v>102</v>
      </c>
      <c r="H23" s="44">
        <v>13205072</v>
      </c>
      <c r="I23" s="44">
        <v>13205072</v>
      </c>
      <c r="J23" s="45">
        <v>1</v>
      </c>
      <c r="K23" s="46" t="s">
        <v>32</v>
      </c>
      <c r="L23" s="33" t="s">
        <v>111</v>
      </c>
      <c r="M23" s="33" t="s">
        <v>23</v>
      </c>
      <c r="N23" s="46">
        <v>1</v>
      </c>
      <c r="O23" s="17" t="s">
        <v>32</v>
      </c>
      <c r="P23" s="17" t="s">
        <v>99</v>
      </c>
      <c r="Q23" s="47" t="s">
        <v>19</v>
      </c>
    </row>
    <row r="24" spans="1:17" s="6" customFormat="1" ht="118.8" x14ac:dyDescent="0.2">
      <c r="A24" s="20" t="s">
        <v>112</v>
      </c>
      <c r="B24" s="178" t="s">
        <v>124</v>
      </c>
      <c r="C24" s="178" t="s">
        <v>125</v>
      </c>
      <c r="D24" s="49">
        <v>42826</v>
      </c>
      <c r="E24" s="178" t="s">
        <v>126</v>
      </c>
      <c r="F24" s="25">
        <v>8011505001508</v>
      </c>
      <c r="G24" s="17" t="s">
        <v>127</v>
      </c>
      <c r="H24" s="52">
        <v>162578339</v>
      </c>
      <c r="I24" s="52">
        <v>162578339</v>
      </c>
      <c r="J24" s="45">
        <v>1</v>
      </c>
      <c r="K24" s="35" t="s">
        <v>27</v>
      </c>
      <c r="L24" s="33" t="s">
        <v>113</v>
      </c>
      <c r="M24" s="33" t="s">
        <v>314</v>
      </c>
      <c r="N24" s="46">
        <v>1</v>
      </c>
      <c r="O24" s="177"/>
      <c r="P24" s="178" t="s">
        <v>128</v>
      </c>
      <c r="Q24" s="47" t="s">
        <v>18</v>
      </c>
    </row>
    <row r="25" spans="1:17" s="6" customFormat="1" ht="129.6" x14ac:dyDescent="0.2">
      <c r="A25" s="20" t="s">
        <v>112</v>
      </c>
      <c r="B25" s="178" t="s">
        <v>129</v>
      </c>
      <c r="C25" s="178" t="s">
        <v>121</v>
      </c>
      <c r="D25" s="49">
        <v>42826</v>
      </c>
      <c r="E25" s="178" t="s">
        <v>126</v>
      </c>
      <c r="F25" s="25">
        <v>8011505001508</v>
      </c>
      <c r="G25" s="17" t="s">
        <v>130</v>
      </c>
      <c r="H25" s="52">
        <v>95954311</v>
      </c>
      <c r="I25" s="52">
        <v>95954311</v>
      </c>
      <c r="J25" s="45">
        <v>1</v>
      </c>
      <c r="K25" s="35" t="s">
        <v>37</v>
      </c>
      <c r="L25" s="33" t="s">
        <v>113</v>
      </c>
      <c r="M25" s="33" t="s">
        <v>314</v>
      </c>
      <c r="N25" s="46">
        <v>2</v>
      </c>
      <c r="O25" s="177"/>
      <c r="P25" s="178" t="s">
        <v>131</v>
      </c>
      <c r="Q25" s="47" t="s">
        <v>67</v>
      </c>
    </row>
    <row r="26" spans="1:17" s="6" customFormat="1" ht="162" x14ac:dyDescent="0.2">
      <c r="A26" s="20" t="s">
        <v>112</v>
      </c>
      <c r="B26" s="178" t="s">
        <v>132</v>
      </c>
      <c r="C26" s="178" t="s">
        <v>122</v>
      </c>
      <c r="D26" s="49">
        <v>42826</v>
      </c>
      <c r="E26" s="178" t="s">
        <v>133</v>
      </c>
      <c r="F26" s="25">
        <v>1010005016007</v>
      </c>
      <c r="G26" s="17" t="s">
        <v>134</v>
      </c>
      <c r="H26" s="52">
        <v>57592710</v>
      </c>
      <c r="I26" s="52">
        <v>57592710</v>
      </c>
      <c r="J26" s="45">
        <v>1</v>
      </c>
      <c r="K26" s="35" t="s">
        <v>37</v>
      </c>
      <c r="L26" s="33" t="s">
        <v>117</v>
      </c>
      <c r="M26" s="33" t="s">
        <v>314</v>
      </c>
      <c r="N26" s="46">
        <v>11</v>
      </c>
      <c r="O26" s="177"/>
      <c r="P26" s="178" t="s">
        <v>135</v>
      </c>
      <c r="Q26" s="47" t="s">
        <v>136</v>
      </c>
    </row>
    <row r="27" spans="1:17" s="5" customFormat="1" ht="129.6" x14ac:dyDescent="0.2">
      <c r="A27" s="48" t="s">
        <v>112</v>
      </c>
      <c r="B27" s="178" t="s">
        <v>137</v>
      </c>
      <c r="C27" s="179" t="s">
        <v>121</v>
      </c>
      <c r="D27" s="49">
        <v>42826</v>
      </c>
      <c r="E27" s="179" t="s">
        <v>138</v>
      </c>
      <c r="F27" s="50">
        <v>6011005003378</v>
      </c>
      <c r="G27" s="16" t="s">
        <v>771</v>
      </c>
      <c r="H27" s="52">
        <v>29640000</v>
      </c>
      <c r="I27" s="52">
        <v>29640000</v>
      </c>
      <c r="J27" s="45">
        <v>1</v>
      </c>
      <c r="K27" s="60" t="s">
        <v>37</v>
      </c>
      <c r="L27" s="33" t="s">
        <v>113</v>
      </c>
      <c r="M27" s="33" t="s">
        <v>314</v>
      </c>
      <c r="N27" s="46">
        <v>10</v>
      </c>
      <c r="O27" s="117"/>
      <c r="P27" s="178" t="s">
        <v>789</v>
      </c>
      <c r="Q27" s="47" t="s">
        <v>67</v>
      </c>
    </row>
    <row r="28" spans="1:17" s="5" customFormat="1" ht="118.8" x14ac:dyDescent="0.2">
      <c r="A28" s="48" t="s">
        <v>112</v>
      </c>
      <c r="B28" s="178" t="s">
        <v>139</v>
      </c>
      <c r="C28" s="179" t="s">
        <v>121</v>
      </c>
      <c r="D28" s="49">
        <v>42826</v>
      </c>
      <c r="E28" s="179" t="s">
        <v>140</v>
      </c>
      <c r="F28" s="50">
        <v>2010405003181</v>
      </c>
      <c r="G28" s="17" t="s">
        <v>141</v>
      </c>
      <c r="H28" s="52">
        <v>28247564</v>
      </c>
      <c r="I28" s="52">
        <v>28247564</v>
      </c>
      <c r="J28" s="45">
        <v>1</v>
      </c>
      <c r="K28" s="60" t="s">
        <v>37</v>
      </c>
      <c r="L28" s="33" t="s">
        <v>113</v>
      </c>
      <c r="M28" s="33" t="s">
        <v>314</v>
      </c>
      <c r="N28" s="46">
        <v>3</v>
      </c>
      <c r="O28" s="117"/>
      <c r="P28" s="178" t="s">
        <v>790</v>
      </c>
      <c r="Q28" s="47" t="s">
        <v>67</v>
      </c>
    </row>
    <row r="29" spans="1:17" s="5" customFormat="1" ht="130.80000000000001" customHeight="1" x14ac:dyDescent="0.2">
      <c r="A29" s="48" t="s">
        <v>112</v>
      </c>
      <c r="B29" s="178" t="s">
        <v>142</v>
      </c>
      <c r="C29" s="179" t="s">
        <v>121</v>
      </c>
      <c r="D29" s="49">
        <v>42826</v>
      </c>
      <c r="E29" s="179" t="s">
        <v>143</v>
      </c>
      <c r="F29" s="50">
        <v>7010005017932</v>
      </c>
      <c r="G29" s="17" t="s">
        <v>144</v>
      </c>
      <c r="H29" s="52">
        <v>14520620</v>
      </c>
      <c r="I29" s="52">
        <v>14520620</v>
      </c>
      <c r="J29" s="45">
        <v>1</v>
      </c>
      <c r="K29" s="60" t="s">
        <v>37</v>
      </c>
      <c r="L29" s="33" t="s">
        <v>113</v>
      </c>
      <c r="M29" s="33" t="s">
        <v>314</v>
      </c>
      <c r="N29" s="46">
        <v>10</v>
      </c>
      <c r="O29" s="117"/>
      <c r="P29" s="178" t="s">
        <v>791</v>
      </c>
      <c r="Q29" s="47" t="s">
        <v>118</v>
      </c>
    </row>
    <row r="30" spans="1:17" s="5" customFormat="1" ht="108" x14ac:dyDescent="0.2">
      <c r="A30" s="48" t="s">
        <v>112</v>
      </c>
      <c r="B30" s="179" t="s">
        <v>145</v>
      </c>
      <c r="C30" s="179" t="s">
        <v>114</v>
      </c>
      <c r="D30" s="103">
        <v>42828</v>
      </c>
      <c r="E30" s="179" t="s">
        <v>146</v>
      </c>
      <c r="F30" s="50">
        <v>7011105005414</v>
      </c>
      <c r="G30" s="16" t="s">
        <v>772</v>
      </c>
      <c r="H30" s="52">
        <v>94453000</v>
      </c>
      <c r="I30" s="52">
        <v>94453000</v>
      </c>
      <c r="J30" s="45">
        <v>1</v>
      </c>
      <c r="K30" s="60" t="s">
        <v>37</v>
      </c>
      <c r="L30" s="33" t="s">
        <v>113</v>
      </c>
      <c r="M30" s="33" t="s">
        <v>314</v>
      </c>
      <c r="N30" s="46">
        <v>70</v>
      </c>
      <c r="O30" s="117"/>
      <c r="P30" s="178" t="s">
        <v>792</v>
      </c>
      <c r="Q30" s="47" t="s">
        <v>19</v>
      </c>
    </row>
    <row r="31" spans="1:17" s="5" customFormat="1" ht="151.19999999999999" x14ac:dyDescent="0.2">
      <c r="A31" s="48" t="s">
        <v>112</v>
      </c>
      <c r="B31" s="179" t="s">
        <v>147</v>
      </c>
      <c r="C31" s="179" t="s">
        <v>114</v>
      </c>
      <c r="D31" s="103">
        <v>42828</v>
      </c>
      <c r="E31" s="179" t="s">
        <v>148</v>
      </c>
      <c r="F31" s="50">
        <v>1011105005122</v>
      </c>
      <c r="G31" s="17" t="s">
        <v>149</v>
      </c>
      <c r="H31" s="52" t="s">
        <v>116</v>
      </c>
      <c r="I31" s="52">
        <v>47555000</v>
      </c>
      <c r="J31" s="104" t="s">
        <v>116</v>
      </c>
      <c r="K31" s="60" t="s">
        <v>37</v>
      </c>
      <c r="L31" s="33" t="s">
        <v>150</v>
      </c>
      <c r="M31" s="33" t="s">
        <v>314</v>
      </c>
      <c r="N31" s="46">
        <v>1</v>
      </c>
      <c r="O31" s="117"/>
      <c r="P31" s="178" t="s">
        <v>151</v>
      </c>
      <c r="Q31" s="47" t="s">
        <v>18</v>
      </c>
    </row>
    <row r="32" spans="1:17" s="5" customFormat="1" ht="108" x14ac:dyDescent="0.2">
      <c r="A32" s="48" t="s">
        <v>112</v>
      </c>
      <c r="B32" s="179" t="s">
        <v>152</v>
      </c>
      <c r="C32" s="179" t="s">
        <v>114</v>
      </c>
      <c r="D32" s="103">
        <v>42828</v>
      </c>
      <c r="E32" s="179" t="s">
        <v>153</v>
      </c>
      <c r="F32" s="50">
        <v>8010705001648</v>
      </c>
      <c r="G32" s="17" t="s">
        <v>154</v>
      </c>
      <c r="H32" s="52">
        <v>41749000</v>
      </c>
      <c r="I32" s="52">
        <v>41749000</v>
      </c>
      <c r="J32" s="45">
        <v>1</v>
      </c>
      <c r="K32" s="60" t="s">
        <v>37</v>
      </c>
      <c r="L32" s="33" t="s">
        <v>113</v>
      </c>
      <c r="M32" s="33" t="s">
        <v>314</v>
      </c>
      <c r="N32" s="46">
        <v>70</v>
      </c>
      <c r="O32" s="117"/>
      <c r="P32" s="178" t="s">
        <v>793</v>
      </c>
      <c r="Q32" s="47" t="s">
        <v>19</v>
      </c>
    </row>
    <row r="33" spans="1:17" s="5" customFormat="1" ht="183.6" x14ac:dyDescent="0.2">
      <c r="A33" s="48" t="s">
        <v>112</v>
      </c>
      <c r="B33" s="179" t="s">
        <v>155</v>
      </c>
      <c r="C33" s="179" t="s">
        <v>114</v>
      </c>
      <c r="D33" s="103">
        <v>42828</v>
      </c>
      <c r="E33" s="179" t="s">
        <v>156</v>
      </c>
      <c r="F33" s="50">
        <v>6010405010389</v>
      </c>
      <c r="G33" s="17" t="s">
        <v>154</v>
      </c>
      <c r="H33" s="52">
        <v>39891000</v>
      </c>
      <c r="I33" s="52">
        <v>39891000</v>
      </c>
      <c r="J33" s="45">
        <v>1</v>
      </c>
      <c r="K33" s="60" t="s">
        <v>37</v>
      </c>
      <c r="L33" s="33" t="s">
        <v>117</v>
      </c>
      <c r="M33" s="33" t="s">
        <v>314</v>
      </c>
      <c r="N33" s="46">
        <v>70</v>
      </c>
      <c r="O33" s="117"/>
      <c r="P33" s="178" t="s">
        <v>792</v>
      </c>
      <c r="Q33" s="47" t="s">
        <v>19</v>
      </c>
    </row>
    <row r="34" spans="1:17" s="5" customFormat="1" ht="108" x14ac:dyDescent="0.2">
      <c r="A34" s="48" t="s">
        <v>112</v>
      </c>
      <c r="B34" s="179" t="s">
        <v>157</v>
      </c>
      <c r="C34" s="179" t="s">
        <v>114</v>
      </c>
      <c r="D34" s="103">
        <v>42828</v>
      </c>
      <c r="E34" s="179" t="s">
        <v>158</v>
      </c>
      <c r="F34" s="50">
        <v>9230005007802</v>
      </c>
      <c r="G34" s="16" t="s">
        <v>772</v>
      </c>
      <c r="H34" s="52">
        <v>25667000</v>
      </c>
      <c r="I34" s="52">
        <v>25667000</v>
      </c>
      <c r="J34" s="45">
        <v>1</v>
      </c>
      <c r="K34" s="60" t="s">
        <v>37</v>
      </c>
      <c r="L34" s="33" t="s">
        <v>113</v>
      </c>
      <c r="M34" s="33" t="s">
        <v>314</v>
      </c>
      <c r="N34" s="46">
        <v>70</v>
      </c>
      <c r="O34" s="117"/>
      <c r="P34" s="178" t="s">
        <v>794</v>
      </c>
      <c r="Q34" s="47" t="s">
        <v>19</v>
      </c>
    </row>
    <row r="35" spans="1:17" s="5" customFormat="1" ht="86.4" x14ac:dyDescent="0.2">
      <c r="A35" s="48" t="s">
        <v>112</v>
      </c>
      <c r="B35" s="179" t="s">
        <v>159</v>
      </c>
      <c r="C35" s="179" t="s">
        <v>114</v>
      </c>
      <c r="D35" s="103">
        <v>42828</v>
      </c>
      <c r="E35" s="179" t="s">
        <v>160</v>
      </c>
      <c r="F35" s="50">
        <v>7010405010413</v>
      </c>
      <c r="G35" s="17" t="s">
        <v>162</v>
      </c>
      <c r="H35" s="52">
        <v>22490000</v>
      </c>
      <c r="I35" s="52">
        <v>22490000</v>
      </c>
      <c r="J35" s="45">
        <v>1</v>
      </c>
      <c r="K35" s="60" t="s">
        <v>37</v>
      </c>
      <c r="L35" s="33" t="s">
        <v>113</v>
      </c>
      <c r="M35" s="33" t="s">
        <v>314</v>
      </c>
      <c r="N35" s="46">
        <v>1</v>
      </c>
      <c r="O35" s="117"/>
      <c r="P35" s="178" t="s">
        <v>163</v>
      </c>
      <c r="Q35" s="47" t="s">
        <v>53</v>
      </c>
    </row>
    <row r="36" spans="1:17" s="5" customFormat="1" ht="86.4" x14ac:dyDescent="0.2">
      <c r="A36" s="48" t="s">
        <v>112</v>
      </c>
      <c r="B36" s="179" t="s">
        <v>164</v>
      </c>
      <c r="C36" s="179" t="s">
        <v>114</v>
      </c>
      <c r="D36" s="103">
        <v>42828</v>
      </c>
      <c r="E36" s="179" t="s">
        <v>165</v>
      </c>
      <c r="F36" s="50">
        <v>8150005000782</v>
      </c>
      <c r="G36" s="16" t="s">
        <v>773</v>
      </c>
      <c r="H36" s="52">
        <v>21656926</v>
      </c>
      <c r="I36" s="52">
        <v>21656926</v>
      </c>
      <c r="J36" s="45">
        <v>1</v>
      </c>
      <c r="K36" s="60" t="s">
        <v>37</v>
      </c>
      <c r="L36" s="33" t="s">
        <v>113</v>
      </c>
      <c r="M36" s="33" t="s">
        <v>314</v>
      </c>
      <c r="N36" s="46">
        <v>1</v>
      </c>
      <c r="O36" s="117"/>
      <c r="P36" s="178" t="s">
        <v>166</v>
      </c>
      <c r="Q36" s="47" t="s">
        <v>136</v>
      </c>
    </row>
    <row r="37" spans="1:17" s="5" customFormat="1" ht="129.6" x14ac:dyDescent="0.2">
      <c r="A37" s="48" t="s">
        <v>112</v>
      </c>
      <c r="B37" s="179" t="s">
        <v>167</v>
      </c>
      <c r="C37" s="179" t="s">
        <v>114</v>
      </c>
      <c r="D37" s="103">
        <v>42828</v>
      </c>
      <c r="E37" s="179" t="s">
        <v>168</v>
      </c>
      <c r="F37" s="50">
        <v>8011105005405</v>
      </c>
      <c r="G37" s="16" t="s">
        <v>772</v>
      </c>
      <c r="H37" s="52">
        <v>20999999</v>
      </c>
      <c r="I37" s="52">
        <v>20999999</v>
      </c>
      <c r="J37" s="45">
        <v>1</v>
      </c>
      <c r="K37" s="60" t="s">
        <v>37</v>
      </c>
      <c r="L37" s="33" t="s">
        <v>117</v>
      </c>
      <c r="M37" s="33" t="s">
        <v>314</v>
      </c>
      <c r="N37" s="46">
        <v>1</v>
      </c>
      <c r="O37" s="117"/>
      <c r="P37" s="178" t="s">
        <v>169</v>
      </c>
      <c r="Q37" s="47" t="s">
        <v>19</v>
      </c>
    </row>
    <row r="38" spans="1:17" s="5" customFormat="1" ht="108" x14ac:dyDescent="0.2">
      <c r="A38" s="48" t="s">
        <v>112</v>
      </c>
      <c r="B38" s="179" t="s">
        <v>170</v>
      </c>
      <c r="C38" s="179" t="s">
        <v>114</v>
      </c>
      <c r="D38" s="103">
        <v>42828</v>
      </c>
      <c r="E38" s="179" t="s">
        <v>171</v>
      </c>
      <c r="F38" s="50">
        <v>7011105005414</v>
      </c>
      <c r="G38" s="16" t="s">
        <v>774</v>
      </c>
      <c r="H38" s="52">
        <v>16630000</v>
      </c>
      <c r="I38" s="52">
        <v>16630000</v>
      </c>
      <c r="J38" s="45">
        <v>1</v>
      </c>
      <c r="K38" s="60" t="s">
        <v>37</v>
      </c>
      <c r="L38" s="33" t="s">
        <v>117</v>
      </c>
      <c r="M38" s="33" t="s">
        <v>314</v>
      </c>
      <c r="N38" s="46">
        <v>50</v>
      </c>
      <c r="O38" s="117"/>
      <c r="P38" s="178" t="s">
        <v>793</v>
      </c>
      <c r="Q38" s="47" t="s">
        <v>19</v>
      </c>
    </row>
    <row r="39" spans="1:17" s="5" customFormat="1" ht="86.4" x14ac:dyDescent="0.2">
      <c r="A39" s="48" t="s">
        <v>112</v>
      </c>
      <c r="B39" s="179" t="s">
        <v>172</v>
      </c>
      <c r="C39" s="179" t="s">
        <v>114</v>
      </c>
      <c r="D39" s="103">
        <v>42828</v>
      </c>
      <c r="E39" s="179" t="s">
        <v>173</v>
      </c>
      <c r="F39" s="50">
        <v>7010405010413</v>
      </c>
      <c r="G39" s="17" t="s">
        <v>161</v>
      </c>
      <c r="H39" s="52">
        <v>15518000</v>
      </c>
      <c r="I39" s="52">
        <v>15518000</v>
      </c>
      <c r="J39" s="45">
        <v>1</v>
      </c>
      <c r="K39" s="60" t="s">
        <v>37</v>
      </c>
      <c r="L39" s="33" t="s">
        <v>113</v>
      </c>
      <c r="M39" s="33" t="s">
        <v>314</v>
      </c>
      <c r="N39" s="46">
        <v>1</v>
      </c>
      <c r="O39" s="117"/>
      <c r="P39" s="178" t="s">
        <v>163</v>
      </c>
      <c r="Q39" s="47" t="s">
        <v>53</v>
      </c>
    </row>
    <row r="40" spans="1:17" s="5" customFormat="1" ht="97.2" x14ac:dyDescent="0.2">
      <c r="A40" s="48" t="s">
        <v>112</v>
      </c>
      <c r="B40" s="179" t="s">
        <v>174</v>
      </c>
      <c r="C40" s="179" t="s">
        <v>114</v>
      </c>
      <c r="D40" s="103">
        <v>42828</v>
      </c>
      <c r="E40" s="179" t="s">
        <v>175</v>
      </c>
      <c r="F40" s="50">
        <v>1011105004454</v>
      </c>
      <c r="G40" s="16" t="s">
        <v>775</v>
      </c>
      <c r="H40" s="52">
        <v>12383272</v>
      </c>
      <c r="I40" s="52">
        <v>12383272</v>
      </c>
      <c r="J40" s="45">
        <v>1</v>
      </c>
      <c r="K40" s="60" t="s">
        <v>37</v>
      </c>
      <c r="L40" s="33" t="s">
        <v>117</v>
      </c>
      <c r="M40" s="33" t="s">
        <v>314</v>
      </c>
      <c r="N40" s="46">
        <v>23</v>
      </c>
      <c r="O40" s="117"/>
      <c r="P40" s="178" t="s">
        <v>176</v>
      </c>
      <c r="Q40" s="47" t="s">
        <v>136</v>
      </c>
    </row>
    <row r="41" spans="1:17" s="5" customFormat="1" ht="108" x14ac:dyDescent="0.2">
      <c r="A41" s="48" t="s">
        <v>112</v>
      </c>
      <c r="B41" s="179" t="s">
        <v>177</v>
      </c>
      <c r="C41" s="179" t="s">
        <v>114</v>
      </c>
      <c r="D41" s="103">
        <v>42828</v>
      </c>
      <c r="E41" s="179" t="s">
        <v>156</v>
      </c>
      <c r="F41" s="50">
        <v>6010405010389</v>
      </c>
      <c r="G41" s="16" t="s">
        <v>772</v>
      </c>
      <c r="H41" s="52">
        <v>12113000</v>
      </c>
      <c r="I41" s="52">
        <v>12113000</v>
      </c>
      <c r="J41" s="45">
        <v>1</v>
      </c>
      <c r="K41" s="60" t="s">
        <v>37</v>
      </c>
      <c r="L41" s="33" t="s">
        <v>117</v>
      </c>
      <c r="M41" s="33" t="s">
        <v>314</v>
      </c>
      <c r="N41" s="46">
        <v>70</v>
      </c>
      <c r="O41" s="117"/>
      <c r="P41" s="178" t="s">
        <v>793</v>
      </c>
      <c r="Q41" s="47" t="s">
        <v>19</v>
      </c>
    </row>
    <row r="42" spans="1:17" s="5" customFormat="1" ht="97.2" x14ac:dyDescent="0.2">
      <c r="A42" s="48" t="s">
        <v>112</v>
      </c>
      <c r="B42" s="179" t="s">
        <v>178</v>
      </c>
      <c r="C42" s="179" t="s">
        <v>114</v>
      </c>
      <c r="D42" s="103">
        <v>42828</v>
      </c>
      <c r="E42" s="179" t="s">
        <v>179</v>
      </c>
      <c r="F42" s="50">
        <v>1430005001164</v>
      </c>
      <c r="G42" s="16" t="s">
        <v>180</v>
      </c>
      <c r="H42" s="52">
        <v>11949496</v>
      </c>
      <c r="I42" s="52">
        <v>11949496</v>
      </c>
      <c r="J42" s="45">
        <v>1</v>
      </c>
      <c r="K42" s="60" t="s">
        <v>37</v>
      </c>
      <c r="L42" s="33" t="s">
        <v>113</v>
      </c>
      <c r="M42" s="33" t="s">
        <v>314</v>
      </c>
      <c r="N42" s="46">
        <v>1</v>
      </c>
      <c r="O42" s="117"/>
      <c r="P42" s="190" t="s">
        <v>181</v>
      </c>
      <c r="Q42" s="47" t="s">
        <v>136</v>
      </c>
    </row>
    <row r="43" spans="1:17" s="5" customFormat="1" ht="108" x14ac:dyDescent="0.2">
      <c r="A43" s="48" t="s">
        <v>112</v>
      </c>
      <c r="B43" s="179" t="s">
        <v>182</v>
      </c>
      <c r="C43" s="179" t="s">
        <v>114</v>
      </c>
      <c r="D43" s="103">
        <v>42828</v>
      </c>
      <c r="E43" s="179" t="s">
        <v>183</v>
      </c>
      <c r="F43" s="50">
        <v>8010705001648</v>
      </c>
      <c r="G43" s="16" t="s">
        <v>772</v>
      </c>
      <c r="H43" s="52">
        <v>11516000</v>
      </c>
      <c r="I43" s="52">
        <v>11516000</v>
      </c>
      <c r="J43" s="45">
        <v>1</v>
      </c>
      <c r="K43" s="60" t="s">
        <v>37</v>
      </c>
      <c r="L43" s="33" t="s">
        <v>113</v>
      </c>
      <c r="M43" s="33" t="s">
        <v>314</v>
      </c>
      <c r="N43" s="46">
        <v>70</v>
      </c>
      <c r="O43" s="117"/>
      <c r="P43" s="178" t="s">
        <v>793</v>
      </c>
      <c r="Q43" s="47" t="s">
        <v>19</v>
      </c>
    </row>
    <row r="44" spans="1:17" s="6" customFormat="1" ht="118.8" x14ac:dyDescent="0.2">
      <c r="A44" s="20" t="s">
        <v>184</v>
      </c>
      <c r="B44" s="17" t="s">
        <v>185</v>
      </c>
      <c r="C44" s="17" t="s">
        <v>186</v>
      </c>
      <c r="D44" s="49">
        <v>42828</v>
      </c>
      <c r="E44" s="17" t="s">
        <v>187</v>
      </c>
      <c r="F44" s="43">
        <v>1011105004999</v>
      </c>
      <c r="G44" s="17" t="s">
        <v>188</v>
      </c>
      <c r="H44" s="46" t="s">
        <v>189</v>
      </c>
      <c r="I44" s="68">
        <v>19500000</v>
      </c>
      <c r="J44" s="46" t="s">
        <v>189</v>
      </c>
      <c r="K44" s="46" t="s">
        <v>37</v>
      </c>
      <c r="L44" s="33" t="s">
        <v>16</v>
      </c>
      <c r="M44" s="33" t="s">
        <v>23</v>
      </c>
      <c r="N44" s="46">
        <v>5</v>
      </c>
      <c r="O44" s="17"/>
      <c r="P44" s="17" t="s">
        <v>190</v>
      </c>
      <c r="Q44" s="47" t="s">
        <v>18</v>
      </c>
    </row>
    <row r="45" spans="1:17" s="6" customFormat="1" ht="105" customHeight="1" x14ac:dyDescent="0.2">
      <c r="A45" s="19" t="s">
        <v>112</v>
      </c>
      <c r="B45" s="17" t="s">
        <v>191</v>
      </c>
      <c r="C45" s="17" t="s">
        <v>192</v>
      </c>
      <c r="D45" s="49">
        <v>42828</v>
      </c>
      <c r="E45" s="17" t="s">
        <v>193</v>
      </c>
      <c r="F45" s="43">
        <v>1011105004999</v>
      </c>
      <c r="G45" s="17" t="s">
        <v>194</v>
      </c>
      <c r="H45" s="52" t="s">
        <v>195</v>
      </c>
      <c r="I45" s="52">
        <v>29000000</v>
      </c>
      <c r="J45" s="104" t="s">
        <v>37</v>
      </c>
      <c r="K45" s="46" t="s">
        <v>37</v>
      </c>
      <c r="L45" s="33" t="s">
        <v>113</v>
      </c>
      <c r="M45" s="33" t="s">
        <v>314</v>
      </c>
      <c r="N45" s="46">
        <v>9</v>
      </c>
      <c r="O45" s="17"/>
      <c r="P45" s="17" t="s">
        <v>196</v>
      </c>
      <c r="Q45" s="47" t="s">
        <v>197</v>
      </c>
    </row>
    <row r="46" spans="1:17" s="6" customFormat="1" ht="183.6" x14ac:dyDescent="0.2">
      <c r="A46" s="20" t="s">
        <v>112</v>
      </c>
      <c r="B46" s="178" t="s">
        <v>198</v>
      </c>
      <c r="C46" s="178" t="s">
        <v>199</v>
      </c>
      <c r="D46" s="49">
        <v>42838</v>
      </c>
      <c r="E46" s="178" t="s">
        <v>200</v>
      </c>
      <c r="F46" s="25">
        <v>1011105005122</v>
      </c>
      <c r="G46" s="17" t="s">
        <v>201</v>
      </c>
      <c r="H46" s="52">
        <v>59996884</v>
      </c>
      <c r="I46" s="52">
        <v>59996884</v>
      </c>
      <c r="J46" s="45">
        <v>1</v>
      </c>
      <c r="K46" s="35" t="s">
        <v>37</v>
      </c>
      <c r="L46" s="33" t="s">
        <v>202</v>
      </c>
      <c r="M46" s="33" t="s">
        <v>314</v>
      </c>
      <c r="N46" s="46">
        <v>7</v>
      </c>
      <c r="O46" s="177"/>
      <c r="P46" s="178" t="s">
        <v>203</v>
      </c>
      <c r="Q46" s="47" t="s">
        <v>18</v>
      </c>
    </row>
    <row r="47" spans="1:17" s="5" customFormat="1" ht="86.4" x14ac:dyDescent="0.2">
      <c r="A47" s="48" t="s">
        <v>112</v>
      </c>
      <c r="B47" s="179" t="s">
        <v>204</v>
      </c>
      <c r="C47" s="179" t="s">
        <v>114</v>
      </c>
      <c r="D47" s="103">
        <v>42845</v>
      </c>
      <c r="E47" s="188" t="s">
        <v>837</v>
      </c>
      <c r="F47" s="50">
        <v>1010005018787</v>
      </c>
      <c r="G47" s="16" t="s">
        <v>776</v>
      </c>
      <c r="H47" s="52">
        <v>10101000</v>
      </c>
      <c r="I47" s="52">
        <v>10101000</v>
      </c>
      <c r="J47" s="45">
        <v>1</v>
      </c>
      <c r="K47" s="60" t="s">
        <v>37</v>
      </c>
      <c r="L47" s="33" t="s">
        <v>117</v>
      </c>
      <c r="M47" s="33" t="s">
        <v>314</v>
      </c>
      <c r="N47" s="46">
        <v>23</v>
      </c>
      <c r="O47" s="117"/>
      <c r="P47" s="178" t="s">
        <v>205</v>
      </c>
      <c r="Q47" s="47" t="s">
        <v>136</v>
      </c>
    </row>
    <row r="48" spans="1:17" s="5" customFormat="1" ht="108" x14ac:dyDescent="0.2">
      <c r="A48" s="48" t="s">
        <v>112</v>
      </c>
      <c r="B48" s="182" t="s">
        <v>206</v>
      </c>
      <c r="C48" s="179" t="s">
        <v>114</v>
      </c>
      <c r="D48" s="105">
        <v>42856</v>
      </c>
      <c r="E48" s="179" t="s">
        <v>207</v>
      </c>
      <c r="F48" s="50">
        <v>6011005003254</v>
      </c>
      <c r="G48" s="17" t="s">
        <v>208</v>
      </c>
      <c r="H48" s="106">
        <v>35956000</v>
      </c>
      <c r="I48" s="106">
        <v>35956000</v>
      </c>
      <c r="J48" s="107">
        <v>1</v>
      </c>
      <c r="K48" s="60" t="s">
        <v>37</v>
      </c>
      <c r="L48" s="40" t="s">
        <v>113</v>
      </c>
      <c r="M48" s="40" t="s">
        <v>314</v>
      </c>
      <c r="N48" s="108">
        <v>50</v>
      </c>
      <c r="O48" s="117"/>
      <c r="P48" s="182" t="s">
        <v>794</v>
      </c>
      <c r="Q48" s="109" t="s">
        <v>19</v>
      </c>
    </row>
    <row r="49" spans="1:17" s="5" customFormat="1" ht="129.6" x14ac:dyDescent="0.2">
      <c r="A49" s="48" t="s">
        <v>112</v>
      </c>
      <c r="B49" s="182" t="s">
        <v>209</v>
      </c>
      <c r="C49" s="179" t="s">
        <v>114</v>
      </c>
      <c r="D49" s="105">
        <v>42856</v>
      </c>
      <c r="E49" s="179" t="s">
        <v>210</v>
      </c>
      <c r="F49" s="50">
        <v>4010405010382</v>
      </c>
      <c r="G49" s="16" t="s">
        <v>774</v>
      </c>
      <c r="H49" s="106">
        <v>28544000</v>
      </c>
      <c r="I49" s="106">
        <v>28544000</v>
      </c>
      <c r="J49" s="107">
        <v>1</v>
      </c>
      <c r="K49" s="60" t="s">
        <v>37</v>
      </c>
      <c r="L49" s="40" t="s">
        <v>113</v>
      </c>
      <c r="M49" s="40" t="s">
        <v>314</v>
      </c>
      <c r="N49" s="108">
        <v>50</v>
      </c>
      <c r="O49" s="117"/>
      <c r="P49" s="182" t="s">
        <v>792</v>
      </c>
      <c r="Q49" s="109" t="s">
        <v>19</v>
      </c>
    </row>
    <row r="50" spans="1:17" s="5" customFormat="1" ht="108" x14ac:dyDescent="0.2">
      <c r="A50" s="48" t="s">
        <v>112</v>
      </c>
      <c r="B50" s="182" t="s">
        <v>211</v>
      </c>
      <c r="C50" s="179" t="s">
        <v>114</v>
      </c>
      <c r="D50" s="105">
        <v>42856</v>
      </c>
      <c r="E50" s="179" t="s">
        <v>212</v>
      </c>
      <c r="F50" s="50">
        <v>7011005003749</v>
      </c>
      <c r="G50" s="17" t="s">
        <v>154</v>
      </c>
      <c r="H50" s="106">
        <v>26848000</v>
      </c>
      <c r="I50" s="106">
        <v>26848000</v>
      </c>
      <c r="J50" s="107">
        <v>1</v>
      </c>
      <c r="K50" s="60" t="s">
        <v>37</v>
      </c>
      <c r="L50" s="40" t="s">
        <v>113</v>
      </c>
      <c r="M50" s="40" t="s">
        <v>314</v>
      </c>
      <c r="N50" s="108">
        <v>70</v>
      </c>
      <c r="O50" s="117"/>
      <c r="P50" s="182" t="s">
        <v>792</v>
      </c>
      <c r="Q50" s="109" t="s">
        <v>19</v>
      </c>
    </row>
    <row r="51" spans="1:17" s="5" customFormat="1" ht="129.6" x14ac:dyDescent="0.2">
      <c r="A51" s="48" t="s">
        <v>112</v>
      </c>
      <c r="B51" s="182" t="s">
        <v>213</v>
      </c>
      <c r="C51" s="179" t="s">
        <v>114</v>
      </c>
      <c r="D51" s="105">
        <v>42856</v>
      </c>
      <c r="E51" s="179" t="s">
        <v>212</v>
      </c>
      <c r="F51" s="50">
        <v>7011005003749</v>
      </c>
      <c r="G51" s="16" t="s">
        <v>772</v>
      </c>
      <c r="H51" s="106">
        <v>17493000</v>
      </c>
      <c r="I51" s="106">
        <v>17493000</v>
      </c>
      <c r="J51" s="107">
        <v>1</v>
      </c>
      <c r="K51" s="60" t="s">
        <v>37</v>
      </c>
      <c r="L51" s="40" t="s">
        <v>113</v>
      </c>
      <c r="M51" s="40" t="s">
        <v>314</v>
      </c>
      <c r="N51" s="108">
        <v>70</v>
      </c>
      <c r="O51" s="117"/>
      <c r="P51" s="182" t="s">
        <v>792</v>
      </c>
      <c r="Q51" s="109" t="s">
        <v>19</v>
      </c>
    </row>
    <row r="52" spans="1:17" s="5" customFormat="1" ht="108" x14ac:dyDescent="0.2">
      <c r="A52" s="48" t="s">
        <v>112</v>
      </c>
      <c r="B52" s="182" t="s">
        <v>214</v>
      </c>
      <c r="C52" s="179" t="s">
        <v>114</v>
      </c>
      <c r="D52" s="105">
        <v>42856</v>
      </c>
      <c r="E52" s="179" t="s">
        <v>207</v>
      </c>
      <c r="F52" s="50">
        <v>6011005003254</v>
      </c>
      <c r="G52" s="17" t="s">
        <v>154</v>
      </c>
      <c r="H52" s="106">
        <v>16105288</v>
      </c>
      <c r="I52" s="106">
        <v>16105288</v>
      </c>
      <c r="J52" s="107">
        <v>1</v>
      </c>
      <c r="K52" s="60" t="s">
        <v>37</v>
      </c>
      <c r="L52" s="40" t="s">
        <v>113</v>
      </c>
      <c r="M52" s="40" t="s">
        <v>314</v>
      </c>
      <c r="N52" s="108">
        <v>70</v>
      </c>
      <c r="O52" s="117"/>
      <c r="P52" s="182" t="s">
        <v>793</v>
      </c>
      <c r="Q52" s="109" t="s">
        <v>19</v>
      </c>
    </row>
    <row r="53" spans="1:17" s="5" customFormat="1" ht="108" x14ac:dyDescent="0.2">
      <c r="A53" s="48" t="s">
        <v>112</v>
      </c>
      <c r="B53" s="182" t="s">
        <v>215</v>
      </c>
      <c r="C53" s="179" t="s">
        <v>114</v>
      </c>
      <c r="D53" s="105">
        <v>42856</v>
      </c>
      <c r="E53" s="179" t="s">
        <v>216</v>
      </c>
      <c r="F53" s="50">
        <v>8120005014439</v>
      </c>
      <c r="G53" s="16" t="s">
        <v>777</v>
      </c>
      <c r="H53" s="106">
        <v>16017540</v>
      </c>
      <c r="I53" s="106">
        <v>16017540</v>
      </c>
      <c r="J53" s="107">
        <v>1</v>
      </c>
      <c r="K53" s="60" t="s">
        <v>37</v>
      </c>
      <c r="L53" s="40" t="s">
        <v>113</v>
      </c>
      <c r="M53" s="40" t="s">
        <v>314</v>
      </c>
      <c r="N53" s="108">
        <v>12</v>
      </c>
      <c r="O53" s="117"/>
      <c r="P53" s="182" t="s">
        <v>793</v>
      </c>
      <c r="Q53" s="109" t="s">
        <v>19</v>
      </c>
    </row>
    <row r="54" spans="1:17" s="5" customFormat="1" ht="108" x14ac:dyDescent="0.2">
      <c r="A54" s="48" t="s">
        <v>112</v>
      </c>
      <c r="B54" s="182" t="s">
        <v>217</v>
      </c>
      <c r="C54" s="179" t="s">
        <v>114</v>
      </c>
      <c r="D54" s="105">
        <v>42856</v>
      </c>
      <c r="E54" s="179" t="s">
        <v>218</v>
      </c>
      <c r="F54" s="50">
        <v>3011005000015</v>
      </c>
      <c r="G54" s="16" t="s">
        <v>772</v>
      </c>
      <c r="H54" s="106">
        <v>15598000</v>
      </c>
      <c r="I54" s="106">
        <v>15598000</v>
      </c>
      <c r="J54" s="107">
        <v>1</v>
      </c>
      <c r="K54" s="60" t="s">
        <v>37</v>
      </c>
      <c r="L54" s="40" t="s">
        <v>117</v>
      </c>
      <c r="M54" s="40" t="s">
        <v>314</v>
      </c>
      <c r="N54" s="108">
        <v>70</v>
      </c>
      <c r="O54" s="117"/>
      <c r="P54" s="182" t="s">
        <v>792</v>
      </c>
      <c r="Q54" s="109" t="s">
        <v>19</v>
      </c>
    </row>
    <row r="55" spans="1:17" s="5" customFormat="1" ht="108" x14ac:dyDescent="0.2">
      <c r="A55" s="48" t="s">
        <v>112</v>
      </c>
      <c r="B55" s="182" t="s">
        <v>219</v>
      </c>
      <c r="C55" s="179" t="s">
        <v>114</v>
      </c>
      <c r="D55" s="105">
        <v>42856</v>
      </c>
      <c r="E55" s="179" t="s">
        <v>220</v>
      </c>
      <c r="F55" s="50">
        <v>5011105004830</v>
      </c>
      <c r="G55" s="17" t="s">
        <v>154</v>
      </c>
      <c r="H55" s="106">
        <v>14243000</v>
      </c>
      <c r="I55" s="106">
        <v>14243000</v>
      </c>
      <c r="J55" s="107">
        <v>1</v>
      </c>
      <c r="K55" s="60" t="s">
        <v>37</v>
      </c>
      <c r="L55" s="40" t="s">
        <v>117</v>
      </c>
      <c r="M55" s="40" t="s">
        <v>314</v>
      </c>
      <c r="N55" s="108">
        <v>70</v>
      </c>
      <c r="O55" s="117"/>
      <c r="P55" s="182" t="s">
        <v>793</v>
      </c>
      <c r="Q55" s="109" t="s">
        <v>19</v>
      </c>
    </row>
    <row r="56" spans="1:17" s="5" customFormat="1" ht="108" x14ac:dyDescent="0.2">
      <c r="A56" s="48" t="s">
        <v>112</v>
      </c>
      <c r="B56" s="182" t="s">
        <v>221</v>
      </c>
      <c r="C56" s="179" t="s">
        <v>114</v>
      </c>
      <c r="D56" s="105">
        <v>42856</v>
      </c>
      <c r="E56" s="179" t="s">
        <v>222</v>
      </c>
      <c r="F56" s="50">
        <v>9010405010667</v>
      </c>
      <c r="G56" s="16" t="s">
        <v>772</v>
      </c>
      <c r="H56" s="106">
        <v>12740000</v>
      </c>
      <c r="I56" s="106">
        <v>12740000</v>
      </c>
      <c r="J56" s="107">
        <v>1</v>
      </c>
      <c r="K56" s="60" t="s">
        <v>37</v>
      </c>
      <c r="L56" s="40" t="s">
        <v>117</v>
      </c>
      <c r="M56" s="40" t="s">
        <v>314</v>
      </c>
      <c r="N56" s="108">
        <v>70</v>
      </c>
      <c r="O56" s="117"/>
      <c r="P56" s="182" t="s">
        <v>792</v>
      </c>
      <c r="Q56" s="109" t="s">
        <v>19</v>
      </c>
    </row>
    <row r="57" spans="1:17" s="5" customFormat="1" ht="129.6" x14ac:dyDescent="0.2">
      <c r="A57" s="48" t="s">
        <v>112</v>
      </c>
      <c r="B57" s="182" t="s">
        <v>223</v>
      </c>
      <c r="C57" s="179" t="s">
        <v>114</v>
      </c>
      <c r="D57" s="105">
        <v>42857</v>
      </c>
      <c r="E57" s="179" t="s">
        <v>224</v>
      </c>
      <c r="F57" s="50">
        <v>8011105005405</v>
      </c>
      <c r="G57" s="16" t="s">
        <v>778</v>
      </c>
      <c r="H57" s="106">
        <v>29996515</v>
      </c>
      <c r="I57" s="106">
        <v>29996515</v>
      </c>
      <c r="J57" s="45">
        <v>1</v>
      </c>
      <c r="K57" s="60" t="s">
        <v>37</v>
      </c>
      <c r="L57" s="40" t="s">
        <v>117</v>
      </c>
      <c r="M57" s="40" t="s">
        <v>314</v>
      </c>
      <c r="N57" s="108">
        <v>17</v>
      </c>
      <c r="O57" s="117"/>
      <c r="P57" s="182" t="s">
        <v>225</v>
      </c>
      <c r="Q57" s="109" t="s">
        <v>18</v>
      </c>
    </row>
    <row r="58" spans="1:17" s="5" customFormat="1" ht="118.8" x14ac:dyDescent="0.2">
      <c r="A58" s="48" t="s">
        <v>112</v>
      </c>
      <c r="B58" s="182" t="s">
        <v>226</v>
      </c>
      <c r="C58" s="179" t="s">
        <v>114</v>
      </c>
      <c r="D58" s="105">
        <v>42863</v>
      </c>
      <c r="E58" s="179" t="s">
        <v>227</v>
      </c>
      <c r="F58" s="50">
        <v>7011005003749</v>
      </c>
      <c r="G58" s="16" t="s">
        <v>772</v>
      </c>
      <c r="H58" s="106">
        <v>11379000</v>
      </c>
      <c r="I58" s="106">
        <v>11379000</v>
      </c>
      <c r="J58" s="107">
        <v>1</v>
      </c>
      <c r="K58" s="60" t="s">
        <v>37</v>
      </c>
      <c r="L58" s="40" t="s">
        <v>113</v>
      </c>
      <c r="M58" s="40" t="s">
        <v>314</v>
      </c>
      <c r="N58" s="108">
        <v>70</v>
      </c>
      <c r="O58" s="117"/>
      <c r="P58" s="182" t="s">
        <v>792</v>
      </c>
      <c r="Q58" s="109" t="s">
        <v>19</v>
      </c>
    </row>
    <row r="59" spans="1:17" s="5" customFormat="1" ht="108" x14ac:dyDescent="0.2">
      <c r="A59" s="48" t="s">
        <v>112</v>
      </c>
      <c r="B59" s="182" t="s">
        <v>228</v>
      </c>
      <c r="C59" s="179" t="s">
        <v>114</v>
      </c>
      <c r="D59" s="105">
        <v>42865</v>
      </c>
      <c r="E59" s="179" t="s">
        <v>229</v>
      </c>
      <c r="F59" s="50">
        <v>9011005003763</v>
      </c>
      <c r="G59" s="17" t="s">
        <v>208</v>
      </c>
      <c r="H59" s="106">
        <v>32259000</v>
      </c>
      <c r="I59" s="106">
        <v>32259000</v>
      </c>
      <c r="J59" s="107">
        <v>1</v>
      </c>
      <c r="K59" s="60" t="s">
        <v>37</v>
      </c>
      <c r="L59" s="40" t="s">
        <v>113</v>
      </c>
      <c r="M59" s="40" t="s">
        <v>314</v>
      </c>
      <c r="N59" s="108">
        <v>50</v>
      </c>
      <c r="O59" s="117"/>
      <c r="P59" s="182" t="s">
        <v>795</v>
      </c>
      <c r="Q59" s="109" t="s">
        <v>19</v>
      </c>
    </row>
    <row r="60" spans="1:17" s="5" customFormat="1" ht="108" x14ac:dyDescent="0.2">
      <c r="A60" s="48" t="s">
        <v>112</v>
      </c>
      <c r="B60" s="182" t="s">
        <v>230</v>
      </c>
      <c r="C60" s="179" t="s">
        <v>114</v>
      </c>
      <c r="D60" s="105">
        <v>42865</v>
      </c>
      <c r="E60" s="179" t="s">
        <v>231</v>
      </c>
      <c r="F60" s="50">
        <v>7011105005414</v>
      </c>
      <c r="G60" s="16" t="s">
        <v>774</v>
      </c>
      <c r="H60" s="106">
        <v>31053000</v>
      </c>
      <c r="I60" s="106">
        <v>31053000</v>
      </c>
      <c r="J60" s="107">
        <v>1</v>
      </c>
      <c r="K60" s="60" t="s">
        <v>37</v>
      </c>
      <c r="L60" s="40" t="s">
        <v>117</v>
      </c>
      <c r="M60" s="40" t="s">
        <v>314</v>
      </c>
      <c r="N60" s="108">
        <v>50</v>
      </c>
      <c r="O60" s="117"/>
      <c r="P60" s="182" t="s">
        <v>793</v>
      </c>
      <c r="Q60" s="109" t="s">
        <v>19</v>
      </c>
    </row>
    <row r="61" spans="1:17" s="5" customFormat="1" ht="108" x14ac:dyDescent="0.2">
      <c r="A61" s="48" t="s">
        <v>112</v>
      </c>
      <c r="B61" s="182" t="s">
        <v>232</v>
      </c>
      <c r="C61" s="179" t="s">
        <v>114</v>
      </c>
      <c r="D61" s="105">
        <v>42865</v>
      </c>
      <c r="E61" s="179" t="s">
        <v>233</v>
      </c>
      <c r="F61" s="50">
        <v>4010005006178</v>
      </c>
      <c r="G61" s="17" t="s">
        <v>208</v>
      </c>
      <c r="H61" s="106">
        <v>24620000</v>
      </c>
      <c r="I61" s="106">
        <v>24620000</v>
      </c>
      <c r="J61" s="107">
        <v>1</v>
      </c>
      <c r="K61" s="60" t="s">
        <v>37</v>
      </c>
      <c r="L61" s="40" t="s">
        <v>117</v>
      </c>
      <c r="M61" s="40" t="s">
        <v>314</v>
      </c>
      <c r="N61" s="108">
        <v>50</v>
      </c>
      <c r="O61" s="117"/>
      <c r="P61" s="182" t="s">
        <v>793</v>
      </c>
      <c r="Q61" s="109" t="s">
        <v>19</v>
      </c>
    </row>
    <row r="62" spans="1:17" s="5" customFormat="1" ht="108" x14ac:dyDescent="0.2">
      <c r="A62" s="48" t="s">
        <v>112</v>
      </c>
      <c r="B62" s="182" t="s">
        <v>234</v>
      </c>
      <c r="C62" s="179" t="s">
        <v>114</v>
      </c>
      <c r="D62" s="105">
        <v>42865</v>
      </c>
      <c r="E62" s="179" t="s">
        <v>233</v>
      </c>
      <c r="F62" s="50">
        <v>4010005006178</v>
      </c>
      <c r="G62" s="17" t="s">
        <v>154</v>
      </c>
      <c r="H62" s="106">
        <v>20387000</v>
      </c>
      <c r="I62" s="106">
        <v>20387000</v>
      </c>
      <c r="J62" s="107">
        <v>1</v>
      </c>
      <c r="K62" s="60" t="s">
        <v>37</v>
      </c>
      <c r="L62" s="40" t="s">
        <v>117</v>
      </c>
      <c r="M62" s="40" t="s">
        <v>314</v>
      </c>
      <c r="N62" s="108">
        <v>70</v>
      </c>
      <c r="O62" s="117"/>
      <c r="P62" s="182" t="s">
        <v>792</v>
      </c>
      <c r="Q62" s="109" t="s">
        <v>19</v>
      </c>
    </row>
    <row r="63" spans="1:17" s="5" customFormat="1" ht="118.8" x14ac:dyDescent="0.2">
      <c r="A63" s="48" t="s">
        <v>112</v>
      </c>
      <c r="B63" s="182" t="s">
        <v>235</v>
      </c>
      <c r="C63" s="179" t="s">
        <v>114</v>
      </c>
      <c r="D63" s="105">
        <v>42865</v>
      </c>
      <c r="E63" s="179" t="s">
        <v>236</v>
      </c>
      <c r="F63" s="50">
        <v>8011305000040</v>
      </c>
      <c r="G63" s="16" t="s">
        <v>774</v>
      </c>
      <c r="H63" s="106">
        <v>10932000</v>
      </c>
      <c r="I63" s="106">
        <v>10932000</v>
      </c>
      <c r="J63" s="107">
        <v>1</v>
      </c>
      <c r="K63" s="60" t="s">
        <v>37</v>
      </c>
      <c r="L63" s="40" t="s">
        <v>113</v>
      </c>
      <c r="M63" s="40" t="s">
        <v>314</v>
      </c>
      <c r="N63" s="108">
        <v>50</v>
      </c>
      <c r="O63" s="117"/>
      <c r="P63" s="182" t="s">
        <v>796</v>
      </c>
      <c r="Q63" s="109" t="s">
        <v>19</v>
      </c>
    </row>
    <row r="64" spans="1:17" s="5" customFormat="1" ht="118.8" x14ac:dyDescent="0.2">
      <c r="A64" s="48" t="s">
        <v>112</v>
      </c>
      <c r="B64" s="182" t="s">
        <v>237</v>
      </c>
      <c r="C64" s="179" t="s">
        <v>114</v>
      </c>
      <c r="D64" s="105">
        <v>42866</v>
      </c>
      <c r="E64" s="179" t="s">
        <v>115</v>
      </c>
      <c r="F64" s="50">
        <v>3010005018802</v>
      </c>
      <c r="G64" s="16" t="s">
        <v>238</v>
      </c>
      <c r="H64" s="106" t="s">
        <v>119</v>
      </c>
      <c r="I64" s="106">
        <v>21206185</v>
      </c>
      <c r="J64" s="110" t="s">
        <v>119</v>
      </c>
      <c r="K64" s="60" t="s">
        <v>37</v>
      </c>
      <c r="L64" s="40" t="s">
        <v>113</v>
      </c>
      <c r="M64" s="40" t="s">
        <v>314</v>
      </c>
      <c r="N64" s="108">
        <v>2</v>
      </c>
      <c r="O64" s="117"/>
      <c r="P64" s="182" t="s">
        <v>797</v>
      </c>
      <c r="Q64" s="109" t="s">
        <v>18</v>
      </c>
    </row>
    <row r="65" spans="1:17" s="5" customFormat="1" ht="108" x14ac:dyDescent="0.2">
      <c r="A65" s="48" t="s">
        <v>112</v>
      </c>
      <c r="B65" s="182" t="s">
        <v>239</v>
      </c>
      <c r="C65" s="179" t="s">
        <v>114</v>
      </c>
      <c r="D65" s="105">
        <v>42867</v>
      </c>
      <c r="E65" s="179" t="s">
        <v>240</v>
      </c>
      <c r="F65" s="50">
        <v>8011105004811</v>
      </c>
      <c r="G65" s="16" t="s">
        <v>774</v>
      </c>
      <c r="H65" s="106">
        <v>22016000</v>
      </c>
      <c r="I65" s="106">
        <v>22016000</v>
      </c>
      <c r="J65" s="107">
        <v>1</v>
      </c>
      <c r="K65" s="60" t="s">
        <v>37</v>
      </c>
      <c r="L65" s="40" t="s">
        <v>113</v>
      </c>
      <c r="M65" s="40" t="s">
        <v>314</v>
      </c>
      <c r="N65" s="108">
        <v>50</v>
      </c>
      <c r="O65" s="117"/>
      <c r="P65" s="182" t="s">
        <v>793</v>
      </c>
      <c r="Q65" s="109" t="s">
        <v>19</v>
      </c>
    </row>
    <row r="66" spans="1:17" s="5" customFormat="1" ht="108" x14ac:dyDescent="0.2">
      <c r="A66" s="48" t="s">
        <v>112</v>
      </c>
      <c r="B66" s="182" t="s">
        <v>241</v>
      </c>
      <c r="C66" s="179" t="s">
        <v>114</v>
      </c>
      <c r="D66" s="105">
        <v>42887</v>
      </c>
      <c r="E66" s="179" t="s">
        <v>242</v>
      </c>
      <c r="F66" s="50">
        <v>6120905004557</v>
      </c>
      <c r="G66" s="16" t="s">
        <v>774</v>
      </c>
      <c r="H66" s="106">
        <v>13796000</v>
      </c>
      <c r="I66" s="106">
        <v>13796000</v>
      </c>
      <c r="J66" s="107">
        <v>1</v>
      </c>
      <c r="K66" s="60" t="s">
        <v>37</v>
      </c>
      <c r="L66" s="40" t="s">
        <v>113</v>
      </c>
      <c r="M66" s="40" t="s">
        <v>314</v>
      </c>
      <c r="N66" s="108">
        <v>50</v>
      </c>
      <c r="O66" s="117"/>
      <c r="P66" s="182" t="s">
        <v>793</v>
      </c>
      <c r="Q66" s="109" t="s">
        <v>19</v>
      </c>
    </row>
    <row r="67" spans="1:17" s="5" customFormat="1" ht="108" x14ac:dyDescent="0.2">
      <c r="A67" s="48" t="s">
        <v>112</v>
      </c>
      <c r="B67" s="182" t="s">
        <v>243</v>
      </c>
      <c r="C67" s="179" t="s">
        <v>114</v>
      </c>
      <c r="D67" s="105">
        <v>42893</v>
      </c>
      <c r="E67" s="179" t="s">
        <v>244</v>
      </c>
      <c r="F67" s="50">
        <v>7010605000024</v>
      </c>
      <c r="G67" s="16" t="s">
        <v>779</v>
      </c>
      <c r="H67" s="106">
        <v>71927492</v>
      </c>
      <c r="I67" s="106">
        <v>71927492</v>
      </c>
      <c r="J67" s="107">
        <v>1</v>
      </c>
      <c r="K67" s="60" t="s">
        <v>37</v>
      </c>
      <c r="L67" s="40" t="s">
        <v>245</v>
      </c>
      <c r="M67" s="40" t="s">
        <v>314</v>
      </c>
      <c r="N67" s="108">
        <v>10</v>
      </c>
      <c r="O67" s="117"/>
      <c r="P67" s="182" t="s">
        <v>794</v>
      </c>
      <c r="Q67" s="109" t="s">
        <v>19</v>
      </c>
    </row>
    <row r="68" spans="1:17" s="5" customFormat="1" ht="108" x14ac:dyDescent="0.2">
      <c r="A68" s="48" t="s">
        <v>112</v>
      </c>
      <c r="B68" s="182" t="s">
        <v>246</v>
      </c>
      <c r="C68" s="179" t="s">
        <v>114</v>
      </c>
      <c r="D68" s="105">
        <v>42901</v>
      </c>
      <c r="E68" s="179" t="s">
        <v>247</v>
      </c>
      <c r="F68" s="50">
        <v>8011105005396</v>
      </c>
      <c r="G68" s="16" t="s">
        <v>248</v>
      </c>
      <c r="H68" s="106" t="s">
        <v>119</v>
      </c>
      <c r="I68" s="106">
        <v>11480132</v>
      </c>
      <c r="J68" s="110" t="s">
        <v>119</v>
      </c>
      <c r="K68" s="60" t="s">
        <v>37</v>
      </c>
      <c r="L68" s="40" t="s">
        <v>117</v>
      </c>
      <c r="M68" s="40" t="s">
        <v>314</v>
      </c>
      <c r="N68" s="108">
        <v>4</v>
      </c>
      <c r="O68" s="117"/>
      <c r="P68" s="182" t="s">
        <v>792</v>
      </c>
      <c r="Q68" s="109" t="s">
        <v>118</v>
      </c>
    </row>
    <row r="69" spans="1:17" s="5" customFormat="1" ht="118.8" x14ac:dyDescent="0.2">
      <c r="A69" s="48" t="s">
        <v>112</v>
      </c>
      <c r="B69" s="182" t="s">
        <v>249</v>
      </c>
      <c r="C69" s="179" t="s">
        <v>114</v>
      </c>
      <c r="D69" s="105">
        <v>42902</v>
      </c>
      <c r="E69" s="179" t="s">
        <v>120</v>
      </c>
      <c r="F69" s="50">
        <v>9010005015595</v>
      </c>
      <c r="G69" s="16" t="s">
        <v>780</v>
      </c>
      <c r="H69" s="106" t="s">
        <v>119</v>
      </c>
      <c r="I69" s="106">
        <v>19380000</v>
      </c>
      <c r="J69" s="110" t="s">
        <v>119</v>
      </c>
      <c r="K69" s="60" t="s">
        <v>37</v>
      </c>
      <c r="L69" s="40" t="s">
        <v>113</v>
      </c>
      <c r="M69" s="40" t="s">
        <v>314</v>
      </c>
      <c r="N69" s="108">
        <v>1</v>
      </c>
      <c r="O69" s="117"/>
      <c r="P69" s="182" t="s">
        <v>250</v>
      </c>
      <c r="Q69" s="109" t="s">
        <v>18</v>
      </c>
    </row>
    <row r="70" spans="1:17" s="6" customFormat="1" ht="86.4" x14ac:dyDescent="0.2">
      <c r="A70" s="19" t="s">
        <v>112</v>
      </c>
      <c r="B70" s="17" t="s">
        <v>251</v>
      </c>
      <c r="C70" s="17" t="s">
        <v>192</v>
      </c>
      <c r="D70" s="49">
        <v>42905</v>
      </c>
      <c r="E70" s="17" t="s">
        <v>252</v>
      </c>
      <c r="F70" s="43">
        <v>3010405009418</v>
      </c>
      <c r="G70" s="17" t="s">
        <v>253</v>
      </c>
      <c r="H70" s="52" t="s">
        <v>116</v>
      </c>
      <c r="I70" s="52">
        <v>49617000</v>
      </c>
      <c r="J70" s="53" t="s">
        <v>37</v>
      </c>
      <c r="K70" s="46" t="s">
        <v>37</v>
      </c>
      <c r="L70" s="33" t="s">
        <v>113</v>
      </c>
      <c r="M70" s="33" t="s">
        <v>314</v>
      </c>
      <c r="N70" s="46">
        <v>3</v>
      </c>
      <c r="O70" s="17"/>
      <c r="P70" s="17" t="s">
        <v>254</v>
      </c>
      <c r="Q70" s="61" t="s">
        <v>123</v>
      </c>
    </row>
    <row r="71" spans="1:17" s="5" customFormat="1" ht="86.4" x14ac:dyDescent="0.2">
      <c r="A71" s="48" t="s">
        <v>112</v>
      </c>
      <c r="B71" s="179" t="s">
        <v>255</v>
      </c>
      <c r="C71" s="179" t="s">
        <v>256</v>
      </c>
      <c r="D71" s="103">
        <v>42919</v>
      </c>
      <c r="E71" s="179" t="s">
        <v>257</v>
      </c>
      <c r="F71" s="50">
        <v>7011005003749</v>
      </c>
      <c r="G71" s="16" t="s">
        <v>779</v>
      </c>
      <c r="H71" s="52">
        <v>81000000</v>
      </c>
      <c r="I71" s="52">
        <v>81000000</v>
      </c>
      <c r="J71" s="45">
        <v>1</v>
      </c>
      <c r="K71" s="60" t="s">
        <v>37</v>
      </c>
      <c r="L71" s="33" t="s">
        <v>113</v>
      </c>
      <c r="M71" s="33" t="s">
        <v>314</v>
      </c>
      <c r="N71" s="46">
        <v>10</v>
      </c>
      <c r="O71" s="117"/>
      <c r="P71" s="178" t="s">
        <v>258</v>
      </c>
      <c r="Q71" s="47" t="s">
        <v>19</v>
      </c>
    </row>
    <row r="72" spans="1:17" s="5" customFormat="1" ht="86.4" x14ac:dyDescent="0.2">
      <c r="A72" s="48" t="s">
        <v>112</v>
      </c>
      <c r="B72" s="179" t="s">
        <v>259</v>
      </c>
      <c r="C72" s="179" t="s">
        <v>260</v>
      </c>
      <c r="D72" s="103">
        <v>42919</v>
      </c>
      <c r="E72" s="179" t="s">
        <v>261</v>
      </c>
      <c r="F72" s="50">
        <v>7011005003749</v>
      </c>
      <c r="G72" s="16" t="s">
        <v>779</v>
      </c>
      <c r="H72" s="52">
        <v>60000000</v>
      </c>
      <c r="I72" s="52">
        <v>60000000</v>
      </c>
      <c r="J72" s="45">
        <v>1</v>
      </c>
      <c r="K72" s="60" t="s">
        <v>37</v>
      </c>
      <c r="L72" s="33" t="s">
        <v>113</v>
      </c>
      <c r="M72" s="33" t="s">
        <v>314</v>
      </c>
      <c r="N72" s="46">
        <v>10</v>
      </c>
      <c r="O72" s="117"/>
      <c r="P72" s="178" t="s">
        <v>262</v>
      </c>
      <c r="Q72" s="47" t="s">
        <v>19</v>
      </c>
    </row>
    <row r="73" spans="1:17" s="5" customFormat="1" ht="129.6" x14ac:dyDescent="0.2">
      <c r="A73" s="48" t="s">
        <v>112</v>
      </c>
      <c r="B73" s="179" t="s">
        <v>263</v>
      </c>
      <c r="C73" s="179" t="s">
        <v>264</v>
      </c>
      <c r="D73" s="103">
        <v>42921</v>
      </c>
      <c r="E73" s="179" t="s">
        <v>265</v>
      </c>
      <c r="F73" s="50">
        <v>4011005002761</v>
      </c>
      <c r="G73" s="16" t="s">
        <v>266</v>
      </c>
      <c r="H73" s="52">
        <v>13986560</v>
      </c>
      <c r="I73" s="52">
        <v>13986560</v>
      </c>
      <c r="J73" s="45">
        <v>1</v>
      </c>
      <c r="K73" s="60" t="s">
        <v>37</v>
      </c>
      <c r="L73" s="33" t="s">
        <v>16</v>
      </c>
      <c r="M73" s="33" t="s">
        <v>314</v>
      </c>
      <c r="N73" s="46">
        <v>1</v>
      </c>
      <c r="O73" s="117"/>
      <c r="P73" s="178" t="s">
        <v>267</v>
      </c>
      <c r="Q73" s="47" t="s">
        <v>136</v>
      </c>
    </row>
    <row r="74" spans="1:17" s="5" customFormat="1" ht="205.2" x14ac:dyDescent="0.2">
      <c r="A74" s="48" t="s">
        <v>112</v>
      </c>
      <c r="B74" s="178" t="s">
        <v>268</v>
      </c>
      <c r="C74" s="179" t="s">
        <v>269</v>
      </c>
      <c r="D74" s="49">
        <v>42923</v>
      </c>
      <c r="E74" s="179" t="s">
        <v>270</v>
      </c>
      <c r="F74" s="50">
        <v>5010005016795</v>
      </c>
      <c r="G74" s="16" t="s">
        <v>838</v>
      </c>
      <c r="H74" s="52">
        <v>29956078</v>
      </c>
      <c r="I74" s="52">
        <v>29956078</v>
      </c>
      <c r="J74" s="45">
        <v>1</v>
      </c>
      <c r="K74" s="60" t="s">
        <v>829</v>
      </c>
      <c r="L74" s="33" t="s">
        <v>113</v>
      </c>
      <c r="M74" s="33" t="s">
        <v>314</v>
      </c>
      <c r="N74" s="46">
        <v>2</v>
      </c>
      <c r="O74" s="117"/>
      <c r="P74" s="178" t="s">
        <v>271</v>
      </c>
      <c r="Q74" s="47" t="s">
        <v>19</v>
      </c>
    </row>
    <row r="75" spans="1:17" s="5" customFormat="1" ht="408" customHeight="1" x14ac:dyDescent="0.2">
      <c r="A75" s="48" t="s">
        <v>112</v>
      </c>
      <c r="B75" s="178" t="s">
        <v>272</v>
      </c>
      <c r="C75" s="179" t="s">
        <v>273</v>
      </c>
      <c r="D75" s="49">
        <v>42927</v>
      </c>
      <c r="E75" s="179" t="s">
        <v>274</v>
      </c>
      <c r="F75" s="50">
        <v>4010005003778</v>
      </c>
      <c r="G75" s="190" t="s">
        <v>275</v>
      </c>
      <c r="H75" s="52">
        <v>10897461</v>
      </c>
      <c r="I75" s="52">
        <v>10897461</v>
      </c>
      <c r="J75" s="45">
        <v>1</v>
      </c>
      <c r="K75" s="60" t="s">
        <v>37</v>
      </c>
      <c r="L75" s="33" t="s">
        <v>17</v>
      </c>
      <c r="M75" s="33" t="s">
        <v>314</v>
      </c>
      <c r="N75" s="46">
        <v>6</v>
      </c>
      <c r="O75" s="117"/>
      <c r="P75" s="178" t="s">
        <v>276</v>
      </c>
      <c r="Q75" s="47" t="s">
        <v>19</v>
      </c>
    </row>
    <row r="76" spans="1:17" s="5" customFormat="1" ht="97.2" x14ac:dyDescent="0.2">
      <c r="A76" s="48" t="s">
        <v>112</v>
      </c>
      <c r="B76" s="178" t="s">
        <v>277</v>
      </c>
      <c r="C76" s="179" t="s">
        <v>278</v>
      </c>
      <c r="D76" s="49">
        <v>42952</v>
      </c>
      <c r="E76" s="179" t="s">
        <v>279</v>
      </c>
      <c r="F76" s="50">
        <v>8150005000782</v>
      </c>
      <c r="G76" s="16" t="s">
        <v>781</v>
      </c>
      <c r="H76" s="52" t="s">
        <v>119</v>
      </c>
      <c r="I76" s="52">
        <v>32665042</v>
      </c>
      <c r="J76" s="104" t="s">
        <v>119</v>
      </c>
      <c r="K76" s="60" t="s">
        <v>37</v>
      </c>
      <c r="L76" s="33" t="s">
        <v>113</v>
      </c>
      <c r="M76" s="33" t="s">
        <v>314</v>
      </c>
      <c r="N76" s="46">
        <v>1</v>
      </c>
      <c r="O76" s="117"/>
      <c r="P76" s="178" t="s">
        <v>280</v>
      </c>
      <c r="Q76" s="47" t="s">
        <v>18</v>
      </c>
    </row>
    <row r="77" spans="1:17" s="7" customFormat="1" ht="86.4" x14ac:dyDescent="0.2">
      <c r="A77" s="54" t="s">
        <v>112</v>
      </c>
      <c r="B77" s="16" t="s">
        <v>281</v>
      </c>
      <c r="C77" s="16" t="s">
        <v>282</v>
      </c>
      <c r="D77" s="103">
        <v>43004</v>
      </c>
      <c r="E77" s="16" t="s">
        <v>283</v>
      </c>
      <c r="F77" s="111">
        <v>1430005001164</v>
      </c>
      <c r="G77" s="17" t="s">
        <v>284</v>
      </c>
      <c r="H77" s="112">
        <v>68308138</v>
      </c>
      <c r="I77" s="112">
        <v>68308138</v>
      </c>
      <c r="J77" s="113">
        <v>1</v>
      </c>
      <c r="K77" s="56" t="s">
        <v>37</v>
      </c>
      <c r="L77" s="51" t="s">
        <v>113</v>
      </c>
      <c r="M77" s="51" t="s">
        <v>314</v>
      </c>
      <c r="N77" s="56">
        <v>1</v>
      </c>
      <c r="O77" s="117"/>
      <c r="P77" s="178" t="s">
        <v>285</v>
      </c>
      <c r="Q77" s="47" t="s">
        <v>18</v>
      </c>
    </row>
    <row r="78" spans="1:17" s="5" customFormat="1" ht="86.4" x14ac:dyDescent="0.2">
      <c r="A78" s="48" t="s">
        <v>112</v>
      </c>
      <c r="B78" s="179" t="s">
        <v>286</v>
      </c>
      <c r="C78" s="179" t="s">
        <v>260</v>
      </c>
      <c r="D78" s="103">
        <v>43027</v>
      </c>
      <c r="E78" s="179" t="s">
        <v>287</v>
      </c>
      <c r="F78" s="50">
        <v>9010005015595</v>
      </c>
      <c r="G78" s="16" t="s">
        <v>288</v>
      </c>
      <c r="H78" s="52">
        <v>25000000</v>
      </c>
      <c r="I78" s="52">
        <v>25000000</v>
      </c>
      <c r="J78" s="45">
        <v>1</v>
      </c>
      <c r="K78" s="60" t="s">
        <v>37</v>
      </c>
      <c r="L78" s="33" t="s">
        <v>113</v>
      </c>
      <c r="M78" s="33" t="s">
        <v>314</v>
      </c>
      <c r="N78" s="46">
        <v>1</v>
      </c>
      <c r="O78" s="117"/>
      <c r="P78" s="185" t="s">
        <v>289</v>
      </c>
      <c r="Q78" s="47" t="s">
        <v>18</v>
      </c>
    </row>
    <row r="79" spans="1:17" s="5" customFormat="1" ht="291.60000000000002" customHeight="1" x14ac:dyDescent="0.2">
      <c r="A79" s="48" t="s">
        <v>112</v>
      </c>
      <c r="B79" s="179" t="s">
        <v>290</v>
      </c>
      <c r="C79" s="179" t="s">
        <v>260</v>
      </c>
      <c r="D79" s="103">
        <v>43084</v>
      </c>
      <c r="E79" s="179" t="s">
        <v>291</v>
      </c>
      <c r="F79" s="50">
        <v>3010005018802</v>
      </c>
      <c r="G79" s="16" t="s">
        <v>292</v>
      </c>
      <c r="H79" s="52">
        <v>75999941</v>
      </c>
      <c r="I79" s="52">
        <v>75999941</v>
      </c>
      <c r="J79" s="45">
        <v>1</v>
      </c>
      <c r="K79" s="60" t="s">
        <v>37</v>
      </c>
      <c r="L79" s="33" t="s">
        <v>113</v>
      </c>
      <c r="M79" s="33" t="s">
        <v>314</v>
      </c>
      <c r="N79" s="46">
        <v>1</v>
      </c>
      <c r="O79" s="117"/>
      <c r="P79" s="190" t="s">
        <v>293</v>
      </c>
      <c r="Q79" s="47" t="s">
        <v>18</v>
      </c>
    </row>
    <row r="80" spans="1:17" s="4" customFormat="1" ht="176.4" customHeight="1" x14ac:dyDescent="0.2">
      <c r="A80" s="19" t="s">
        <v>112</v>
      </c>
      <c r="B80" s="17" t="s">
        <v>294</v>
      </c>
      <c r="C80" s="17" t="s">
        <v>295</v>
      </c>
      <c r="D80" s="49">
        <v>43096</v>
      </c>
      <c r="E80" s="17" t="s">
        <v>296</v>
      </c>
      <c r="F80" s="43">
        <v>1010005016683</v>
      </c>
      <c r="G80" s="17" t="s">
        <v>297</v>
      </c>
      <c r="H80" s="52">
        <v>18000000</v>
      </c>
      <c r="I80" s="52">
        <v>18000000</v>
      </c>
      <c r="J80" s="45">
        <v>1</v>
      </c>
      <c r="K80" s="46" t="s">
        <v>37</v>
      </c>
      <c r="L80" s="33" t="s">
        <v>113</v>
      </c>
      <c r="M80" s="33" t="s">
        <v>314</v>
      </c>
      <c r="N80" s="46">
        <v>8</v>
      </c>
      <c r="O80" s="17"/>
      <c r="P80" s="17" t="s">
        <v>298</v>
      </c>
      <c r="Q80" s="61" t="s">
        <v>123</v>
      </c>
    </row>
    <row r="81" spans="1:17" s="5" customFormat="1" ht="108" customHeight="1" x14ac:dyDescent="0.2">
      <c r="A81" s="48" t="s">
        <v>112</v>
      </c>
      <c r="B81" s="17" t="s">
        <v>299</v>
      </c>
      <c r="C81" s="179" t="s">
        <v>114</v>
      </c>
      <c r="D81" s="49">
        <v>43133</v>
      </c>
      <c r="E81" s="16" t="s">
        <v>300</v>
      </c>
      <c r="F81" s="50">
        <v>9010005015595</v>
      </c>
      <c r="G81" s="16" t="s">
        <v>301</v>
      </c>
      <c r="H81" s="52" t="s">
        <v>116</v>
      </c>
      <c r="I81" s="52">
        <v>40000000</v>
      </c>
      <c r="J81" s="104" t="s">
        <v>116</v>
      </c>
      <c r="K81" s="46" t="s">
        <v>37</v>
      </c>
      <c r="L81" s="33" t="s">
        <v>16</v>
      </c>
      <c r="M81" s="33" t="s">
        <v>770</v>
      </c>
      <c r="N81" s="46">
        <v>2</v>
      </c>
      <c r="O81" s="16"/>
      <c r="P81" s="16" t="s">
        <v>302</v>
      </c>
      <c r="Q81" s="36" t="s">
        <v>123</v>
      </c>
    </row>
    <row r="82" spans="1:17" s="5" customFormat="1" ht="184.2" customHeight="1" x14ac:dyDescent="0.2">
      <c r="A82" s="48" t="s">
        <v>112</v>
      </c>
      <c r="B82" s="16" t="s">
        <v>303</v>
      </c>
      <c r="C82" s="16" t="s">
        <v>304</v>
      </c>
      <c r="D82" s="103">
        <v>43153</v>
      </c>
      <c r="E82" s="16" t="s">
        <v>305</v>
      </c>
      <c r="F82" s="50">
        <v>7010405013820</v>
      </c>
      <c r="G82" s="16" t="s">
        <v>782</v>
      </c>
      <c r="H82" s="52">
        <v>16863605</v>
      </c>
      <c r="I82" s="52">
        <v>16863605</v>
      </c>
      <c r="J82" s="45">
        <v>1</v>
      </c>
      <c r="K82" s="46" t="s">
        <v>37</v>
      </c>
      <c r="L82" s="33" t="s">
        <v>16</v>
      </c>
      <c r="M82" s="33" t="s">
        <v>770</v>
      </c>
      <c r="N82" s="46">
        <v>8</v>
      </c>
      <c r="O82" s="16"/>
      <c r="P82" s="16" t="s">
        <v>306</v>
      </c>
      <c r="Q82" s="36" t="s">
        <v>123</v>
      </c>
    </row>
    <row r="83" spans="1:17" ht="54" x14ac:dyDescent="0.2">
      <c r="A83" s="54" t="s">
        <v>307</v>
      </c>
      <c r="B83" s="16" t="s">
        <v>316</v>
      </c>
      <c r="C83" s="16" t="s">
        <v>834</v>
      </c>
      <c r="D83" s="114">
        <v>42828</v>
      </c>
      <c r="E83" s="16" t="s">
        <v>317</v>
      </c>
      <c r="F83" s="111">
        <v>2010005018852</v>
      </c>
      <c r="G83" s="16" t="s">
        <v>318</v>
      </c>
      <c r="H83" s="115">
        <v>25665030</v>
      </c>
      <c r="I83" s="115">
        <v>25665030</v>
      </c>
      <c r="J83" s="116">
        <v>1</v>
      </c>
      <c r="K83" s="56" t="s">
        <v>37</v>
      </c>
      <c r="L83" s="51" t="s">
        <v>17</v>
      </c>
      <c r="M83" s="51" t="s">
        <v>23</v>
      </c>
      <c r="N83" s="56">
        <v>1</v>
      </c>
      <c r="O83" s="16"/>
      <c r="P83" s="16" t="s">
        <v>319</v>
      </c>
      <c r="Q83" s="57" t="s">
        <v>18</v>
      </c>
    </row>
    <row r="84" spans="1:17" ht="91.2" customHeight="1" x14ac:dyDescent="0.2">
      <c r="A84" s="54" t="s">
        <v>313</v>
      </c>
      <c r="B84" s="16" t="s">
        <v>320</v>
      </c>
      <c r="C84" s="16" t="s">
        <v>321</v>
      </c>
      <c r="D84" s="49">
        <v>42828</v>
      </c>
      <c r="E84" s="16" t="s">
        <v>322</v>
      </c>
      <c r="F84" s="43">
        <v>8010405009495</v>
      </c>
      <c r="G84" s="117" t="s">
        <v>323</v>
      </c>
      <c r="H84" s="112">
        <v>440068000</v>
      </c>
      <c r="I84" s="112">
        <v>440068000</v>
      </c>
      <c r="J84" s="113">
        <v>1</v>
      </c>
      <c r="K84" s="46" t="s">
        <v>324</v>
      </c>
      <c r="L84" s="59" t="s">
        <v>113</v>
      </c>
      <c r="M84" s="59" t="s">
        <v>23</v>
      </c>
      <c r="N84" s="60">
        <v>2</v>
      </c>
      <c r="O84" s="117"/>
      <c r="P84" s="16" t="s">
        <v>325</v>
      </c>
      <c r="Q84" s="36" t="s">
        <v>18</v>
      </c>
    </row>
    <row r="85" spans="1:17" ht="99.6" customHeight="1" x14ac:dyDescent="0.2">
      <c r="A85" s="54" t="s">
        <v>307</v>
      </c>
      <c r="B85" s="58" t="s">
        <v>326</v>
      </c>
      <c r="C85" s="16" t="s">
        <v>844</v>
      </c>
      <c r="D85" s="49">
        <v>42828</v>
      </c>
      <c r="E85" s="58" t="s">
        <v>308</v>
      </c>
      <c r="F85" s="111">
        <v>9010005016602</v>
      </c>
      <c r="G85" s="16" t="s">
        <v>327</v>
      </c>
      <c r="H85" s="115">
        <v>127517000</v>
      </c>
      <c r="I85" s="115">
        <v>127517000</v>
      </c>
      <c r="J85" s="116">
        <f>I85/H85</f>
        <v>1</v>
      </c>
      <c r="K85" s="60" t="s">
        <v>829</v>
      </c>
      <c r="L85" s="59" t="s">
        <v>16</v>
      </c>
      <c r="M85" s="59" t="s">
        <v>23</v>
      </c>
      <c r="N85" s="60">
        <v>1</v>
      </c>
      <c r="O85" s="117"/>
      <c r="P85" s="16" t="s">
        <v>328</v>
      </c>
      <c r="Q85" s="36" t="s">
        <v>18</v>
      </c>
    </row>
    <row r="86" spans="1:17" ht="232.2" customHeight="1" x14ac:dyDescent="0.2">
      <c r="A86" s="54" t="s">
        <v>307</v>
      </c>
      <c r="B86" s="16" t="s">
        <v>329</v>
      </c>
      <c r="C86" s="16" t="s">
        <v>309</v>
      </c>
      <c r="D86" s="118">
        <v>42828</v>
      </c>
      <c r="E86" s="16" t="s">
        <v>310</v>
      </c>
      <c r="F86" s="111">
        <v>1030005004315</v>
      </c>
      <c r="G86" s="16" t="s">
        <v>330</v>
      </c>
      <c r="H86" s="119">
        <v>38099955</v>
      </c>
      <c r="I86" s="119">
        <v>38051600</v>
      </c>
      <c r="J86" s="120">
        <v>0.99873083839600296</v>
      </c>
      <c r="K86" s="46" t="s">
        <v>116</v>
      </c>
      <c r="L86" s="59" t="s">
        <v>17</v>
      </c>
      <c r="M86" s="59" t="s">
        <v>23</v>
      </c>
      <c r="N86" s="60">
        <v>1</v>
      </c>
      <c r="O86" s="117"/>
      <c r="P86" s="16" t="s">
        <v>331</v>
      </c>
      <c r="Q86" s="61" t="s">
        <v>18</v>
      </c>
    </row>
    <row r="87" spans="1:17" ht="226.2" customHeight="1" x14ac:dyDescent="0.2">
      <c r="A87" s="54" t="s">
        <v>307</v>
      </c>
      <c r="B87" s="16" t="s">
        <v>332</v>
      </c>
      <c r="C87" s="16" t="s">
        <v>309</v>
      </c>
      <c r="D87" s="118">
        <v>42828</v>
      </c>
      <c r="E87" s="16" t="s">
        <v>310</v>
      </c>
      <c r="F87" s="111">
        <v>1030005004315</v>
      </c>
      <c r="G87" s="121" t="s">
        <v>333</v>
      </c>
      <c r="H87" s="112">
        <v>35295512</v>
      </c>
      <c r="I87" s="115">
        <v>35294025</v>
      </c>
      <c r="J87" s="113">
        <v>0.99995786999774927</v>
      </c>
      <c r="K87" s="46" t="s">
        <v>116</v>
      </c>
      <c r="L87" s="59" t="s">
        <v>117</v>
      </c>
      <c r="M87" s="59" t="s">
        <v>23</v>
      </c>
      <c r="N87" s="60">
        <v>1</v>
      </c>
      <c r="O87" s="117"/>
      <c r="P87" s="17" t="s">
        <v>331</v>
      </c>
      <c r="Q87" s="36" t="s">
        <v>18</v>
      </c>
    </row>
    <row r="88" spans="1:17" ht="208.2" customHeight="1" x14ac:dyDescent="0.2">
      <c r="A88" s="122" t="s">
        <v>312</v>
      </c>
      <c r="B88" s="17" t="s">
        <v>334</v>
      </c>
      <c r="C88" s="17" t="s">
        <v>335</v>
      </c>
      <c r="D88" s="49">
        <v>42828</v>
      </c>
      <c r="E88" s="17" t="s">
        <v>336</v>
      </c>
      <c r="F88" s="111">
        <v>6020005010243</v>
      </c>
      <c r="G88" s="17" t="s">
        <v>337</v>
      </c>
      <c r="H88" s="123">
        <v>36845886</v>
      </c>
      <c r="I88" s="123">
        <v>36845886</v>
      </c>
      <c r="J88" s="113">
        <v>1</v>
      </c>
      <c r="K88" s="46" t="s">
        <v>338</v>
      </c>
      <c r="L88" s="51" t="s">
        <v>113</v>
      </c>
      <c r="M88" s="59" t="s">
        <v>23</v>
      </c>
      <c r="N88" s="56">
        <v>1</v>
      </c>
      <c r="O88" s="117"/>
      <c r="P88" s="16" t="s">
        <v>339</v>
      </c>
      <c r="Q88" s="36" t="s">
        <v>18</v>
      </c>
    </row>
    <row r="89" spans="1:17" ht="100.8" customHeight="1" x14ac:dyDescent="0.2">
      <c r="A89" s="122" t="s">
        <v>312</v>
      </c>
      <c r="B89" s="17" t="s">
        <v>340</v>
      </c>
      <c r="C89" s="17" t="s">
        <v>341</v>
      </c>
      <c r="D89" s="49">
        <v>42828</v>
      </c>
      <c r="E89" s="17" t="s">
        <v>342</v>
      </c>
      <c r="F89" s="111">
        <v>7010405010413</v>
      </c>
      <c r="G89" s="17" t="s">
        <v>343</v>
      </c>
      <c r="H89" s="123">
        <v>33038000</v>
      </c>
      <c r="I89" s="123">
        <v>33038000</v>
      </c>
      <c r="J89" s="113">
        <v>1</v>
      </c>
      <c r="K89" s="46" t="s">
        <v>116</v>
      </c>
      <c r="L89" s="51" t="s">
        <v>113</v>
      </c>
      <c r="M89" s="59" t="s">
        <v>23</v>
      </c>
      <c r="N89" s="56">
        <v>1</v>
      </c>
      <c r="O89" s="117"/>
      <c r="P89" s="16" t="s">
        <v>344</v>
      </c>
      <c r="Q89" s="36" t="s">
        <v>18</v>
      </c>
    </row>
    <row r="90" spans="1:17" ht="120.6" customHeight="1" x14ac:dyDescent="0.2">
      <c r="A90" s="20" t="s">
        <v>307</v>
      </c>
      <c r="B90" s="17" t="s">
        <v>345</v>
      </c>
      <c r="C90" s="17" t="s">
        <v>346</v>
      </c>
      <c r="D90" s="42">
        <v>42828</v>
      </c>
      <c r="E90" s="17" t="s">
        <v>347</v>
      </c>
      <c r="F90" s="63">
        <v>4010605002519</v>
      </c>
      <c r="G90" s="17" t="s">
        <v>348</v>
      </c>
      <c r="H90" s="124">
        <v>113285922</v>
      </c>
      <c r="I90" s="124">
        <v>113285922</v>
      </c>
      <c r="J90" s="66">
        <v>1</v>
      </c>
      <c r="K90" s="125" t="s">
        <v>829</v>
      </c>
      <c r="L90" s="27" t="s">
        <v>17</v>
      </c>
      <c r="M90" s="27" t="s">
        <v>23</v>
      </c>
      <c r="N90" s="35">
        <v>1</v>
      </c>
      <c r="O90" s="17" t="s">
        <v>349</v>
      </c>
      <c r="P90" s="17" t="s">
        <v>350</v>
      </c>
      <c r="Q90" s="47" t="s">
        <v>311</v>
      </c>
    </row>
    <row r="91" spans="1:17" ht="134.4" customHeight="1" x14ac:dyDescent="0.2">
      <c r="A91" s="54" t="s">
        <v>307</v>
      </c>
      <c r="B91" s="16" t="s">
        <v>351</v>
      </c>
      <c r="C91" s="16" t="s">
        <v>352</v>
      </c>
      <c r="D91" s="126">
        <v>42828</v>
      </c>
      <c r="E91" s="16" t="s">
        <v>353</v>
      </c>
      <c r="F91" s="111">
        <v>4010405009912</v>
      </c>
      <c r="G91" s="16" t="s">
        <v>354</v>
      </c>
      <c r="H91" s="119">
        <v>156171000</v>
      </c>
      <c r="I91" s="119">
        <v>156171000</v>
      </c>
      <c r="J91" s="113">
        <v>1</v>
      </c>
      <c r="K91" s="56" t="s">
        <v>116</v>
      </c>
      <c r="L91" s="51" t="s">
        <v>355</v>
      </c>
      <c r="M91" s="59" t="s">
        <v>23</v>
      </c>
      <c r="N91" s="56">
        <v>1</v>
      </c>
      <c r="O91" s="16"/>
      <c r="P91" s="16" t="s">
        <v>783</v>
      </c>
      <c r="Q91" s="57" t="s">
        <v>18</v>
      </c>
    </row>
    <row r="92" spans="1:17" ht="134.4" customHeight="1" x14ac:dyDescent="0.2">
      <c r="A92" s="54" t="s">
        <v>307</v>
      </c>
      <c r="B92" s="16" t="s">
        <v>356</v>
      </c>
      <c r="C92" s="16" t="s">
        <v>352</v>
      </c>
      <c r="D92" s="126">
        <v>42828</v>
      </c>
      <c r="E92" s="16" t="s">
        <v>357</v>
      </c>
      <c r="F92" s="111">
        <v>6120005014820</v>
      </c>
      <c r="G92" s="16" t="s">
        <v>354</v>
      </c>
      <c r="H92" s="119">
        <v>50140000</v>
      </c>
      <c r="I92" s="119">
        <v>50140000</v>
      </c>
      <c r="J92" s="113">
        <v>1</v>
      </c>
      <c r="K92" s="56" t="s">
        <v>116</v>
      </c>
      <c r="L92" s="51" t="s">
        <v>355</v>
      </c>
      <c r="M92" s="59" t="s">
        <v>23</v>
      </c>
      <c r="N92" s="56">
        <v>1</v>
      </c>
      <c r="O92" s="16"/>
      <c r="P92" s="16" t="s">
        <v>783</v>
      </c>
      <c r="Q92" s="57" t="s">
        <v>18</v>
      </c>
    </row>
    <row r="93" spans="1:17" ht="134.4" customHeight="1" x14ac:dyDescent="0.2">
      <c r="A93" s="54" t="s">
        <v>307</v>
      </c>
      <c r="B93" s="16" t="s">
        <v>358</v>
      </c>
      <c r="C93" s="16" t="s">
        <v>352</v>
      </c>
      <c r="D93" s="126">
        <v>42828</v>
      </c>
      <c r="E93" s="16" t="s">
        <v>353</v>
      </c>
      <c r="F93" s="111">
        <v>4010405009912</v>
      </c>
      <c r="G93" s="16" t="s">
        <v>359</v>
      </c>
      <c r="H93" s="119">
        <v>31085000</v>
      </c>
      <c r="I93" s="119">
        <v>31079945</v>
      </c>
      <c r="J93" s="113">
        <v>1</v>
      </c>
      <c r="K93" s="56" t="s">
        <v>116</v>
      </c>
      <c r="L93" s="51" t="s">
        <v>355</v>
      </c>
      <c r="M93" s="59" t="s">
        <v>23</v>
      </c>
      <c r="N93" s="56">
        <v>1</v>
      </c>
      <c r="O93" s="16"/>
      <c r="P93" s="16" t="s">
        <v>360</v>
      </c>
      <c r="Q93" s="57" t="s">
        <v>18</v>
      </c>
    </row>
    <row r="94" spans="1:17" ht="187.8" customHeight="1" x14ac:dyDescent="0.2">
      <c r="A94" s="54" t="s">
        <v>361</v>
      </c>
      <c r="B94" s="16" t="s">
        <v>362</v>
      </c>
      <c r="C94" s="16" t="s">
        <v>363</v>
      </c>
      <c r="D94" s="42">
        <v>42877</v>
      </c>
      <c r="E94" s="16" t="s">
        <v>364</v>
      </c>
      <c r="F94" s="111">
        <v>5010405010563</v>
      </c>
      <c r="G94" s="16" t="s">
        <v>365</v>
      </c>
      <c r="H94" s="115">
        <v>30204000</v>
      </c>
      <c r="I94" s="115">
        <v>30086527</v>
      </c>
      <c r="J94" s="116">
        <f>I94/H94</f>
        <v>0.99611068070454245</v>
      </c>
      <c r="K94" s="46" t="s">
        <v>338</v>
      </c>
      <c r="L94" s="59" t="s">
        <v>17</v>
      </c>
      <c r="M94" s="59" t="s">
        <v>23</v>
      </c>
      <c r="N94" s="60">
        <v>1</v>
      </c>
      <c r="O94" s="117"/>
      <c r="P94" s="16" t="s">
        <v>366</v>
      </c>
      <c r="Q94" s="36" t="s">
        <v>18</v>
      </c>
    </row>
    <row r="95" spans="1:17" ht="112.8" customHeight="1" x14ac:dyDescent="0.2">
      <c r="A95" s="19" t="s">
        <v>312</v>
      </c>
      <c r="B95" s="16" t="s">
        <v>367</v>
      </c>
      <c r="C95" s="16" t="s">
        <v>363</v>
      </c>
      <c r="D95" s="49">
        <v>42828</v>
      </c>
      <c r="E95" s="16" t="s">
        <v>368</v>
      </c>
      <c r="F95" s="111">
        <v>5010405010563</v>
      </c>
      <c r="G95" s="16" t="s">
        <v>365</v>
      </c>
      <c r="H95" s="115">
        <v>37297000</v>
      </c>
      <c r="I95" s="115">
        <v>37297000</v>
      </c>
      <c r="J95" s="116">
        <v>1</v>
      </c>
      <c r="K95" s="46" t="s">
        <v>369</v>
      </c>
      <c r="L95" s="51" t="s">
        <v>370</v>
      </c>
      <c r="M95" s="59" t="s">
        <v>23</v>
      </c>
      <c r="N95" s="56">
        <v>1</v>
      </c>
      <c r="O95" s="16"/>
      <c r="P95" s="17" t="s">
        <v>371</v>
      </c>
      <c r="Q95" s="57" t="s">
        <v>18</v>
      </c>
    </row>
    <row r="96" spans="1:17" ht="112.8" customHeight="1" x14ac:dyDescent="0.2">
      <c r="A96" s="127" t="s">
        <v>312</v>
      </c>
      <c r="B96" s="183" t="s">
        <v>372</v>
      </c>
      <c r="C96" s="128" t="s">
        <v>373</v>
      </c>
      <c r="D96" s="129">
        <v>42828</v>
      </c>
      <c r="E96" s="128" t="s">
        <v>374</v>
      </c>
      <c r="F96" s="130">
        <v>1010005002980</v>
      </c>
      <c r="G96" s="128" t="s">
        <v>375</v>
      </c>
      <c r="H96" s="131">
        <v>51681888</v>
      </c>
      <c r="I96" s="131">
        <v>51681888</v>
      </c>
      <c r="J96" s="132">
        <f t="shared" ref="J96" si="0">ROUND(I96/H96*100,1)</f>
        <v>100</v>
      </c>
      <c r="K96" s="46" t="s">
        <v>116</v>
      </c>
      <c r="L96" s="27" t="s">
        <v>315</v>
      </c>
      <c r="M96" s="59" t="s">
        <v>23</v>
      </c>
      <c r="N96" s="35">
        <v>1</v>
      </c>
      <c r="O96" s="128"/>
      <c r="P96" s="17" t="s">
        <v>376</v>
      </c>
      <c r="Q96" s="61" t="s">
        <v>18</v>
      </c>
    </row>
    <row r="97" spans="1:17" ht="112.8" customHeight="1" x14ac:dyDescent="0.2">
      <c r="A97" s="122" t="s">
        <v>307</v>
      </c>
      <c r="B97" s="17" t="s">
        <v>377</v>
      </c>
      <c r="C97" s="133" t="s">
        <v>378</v>
      </c>
      <c r="D97" s="114">
        <v>42828</v>
      </c>
      <c r="E97" s="17" t="s">
        <v>379</v>
      </c>
      <c r="F97" s="63">
        <v>5010005012043</v>
      </c>
      <c r="G97" s="133" t="s">
        <v>380</v>
      </c>
      <c r="H97" s="134">
        <v>56282052</v>
      </c>
      <c r="I97" s="134">
        <v>48696321</v>
      </c>
      <c r="J97" s="135">
        <v>0.86521935980585785</v>
      </c>
      <c r="K97" s="46" t="s">
        <v>369</v>
      </c>
      <c r="L97" s="27" t="s">
        <v>315</v>
      </c>
      <c r="M97" s="59" t="s">
        <v>23</v>
      </c>
      <c r="N97" s="136">
        <v>1</v>
      </c>
      <c r="O97" s="177"/>
      <c r="P97" s="17" t="s">
        <v>381</v>
      </c>
      <c r="Q97" s="61" t="s">
        <v>18</v>
      </c>
    </row>
    <row r="98" spans="1:17" ht="112.8" customHeight="1" x14ac:dyDescent="0.2">
      <c r="A98" s="122" t="s">
        <v>307</v>
      </c>
      <c r="B98" s="17" t="s">
        <v>382</v>
      </c>
      <c r="C98" s="133" t="s">
        <v>378</v>
      </c>
      <c r="D98" s="114">
        <v>42828</v>
      </c>
      <c r="E98" s="17" t="s">
        <v>379</v>
      </c>
      <c r="F98" s="63">
        <v>5010005012043</v>
      </c>
      <c r="G98" s="133" t="s">
        <v>380</v>
      </c>
      <c r="H98" s="134">
        <v>43265268</v>
      </c>
      <c r="I98" s="134">
        <v>37433838</v>
      </c>
      <c r="J98" s="135">
        <v>0.86521682935143263</v>
      </c>
      <c r="K98" s="46" t="s">
        <v>116</v>
      </c>
      <c r="L98" s="27" t="s">
        <v>315</v>
      </c>
      <c r="M98" s="59" t="s">
        <v>23</v>
      </c>
      <c r="N98" s="136">
        <v>1</v>
      </c>
      <c r="O98" s="177"/>
      <c r="P98" s="17" t="s">
        <v>383</v>
      </c>
      <c r="Q98" s="61" t="s">
        <v>18</v>
      </c>
    </row>
    <row r="99" spans="1:17" ht="121.2" customHeight="1" x14ac:dyDescent="0.2">
      <c r="A99" s="48" t="s">
        <v>386</v>
      </c>
      <c r="B99" s="16" t="s">
        <v>387</v>
      </c>
      <c r="C99" s="17" t="s">
        <v>384</v>
      </c>
      <c r="D99" s="42">
        <v>42828</v>
      </c>
      <c r="E99" s="17" t="s">
        <v>388</v>
      </c>
      <c r="F99" s="43">
        <v>8010005016652</v>
      </c>
      <c r="G99" s="17" t="s">
        <v>389</v>
      </c>
      <c r="H99" s="44" t="s">
        <v>37</v>
      </c>
      <c r="I99" s="44">
        <v>198383840</v>
      </c>
      <c r="J99" s="66" t="s">
        <v>37</v>
      </c>
      <c r="K99" s="46" t="s">
        <v>37</v>
      </c>
      <c r="L99" s="33" t="s">
        <v>117</v>
      </c>
      <c r="M99" s="33" t="s">
        <v>390</v>
      </c>
      <c r="N99" s="46">
        <v>1</v>
      </c>
      <c r="O99" s="17" t="s">
        <v>37</v>
      </c>
      <c r="P99" s="17" t="s">
        <v>391</v>
      </c>
      <c r="Q99" s="47" t="s">
        <v>53</v>
      </c>
    </row>
    <row r="100" spans="1:17" ht="121.2" customHeight="1" x14ac:dyDescent="0.2">
      <c r="A100" s="48" t="s">
        <v>392</v>
      </c>
      <c r="B100" s="17" t="s">
        <v>393</v>
      </c>
      <c r="C100" s="17" t="s">
        <v>385</v>
      </c>
      <c r="D100" s="42">
        <v>42886</v>
      </c>
      <c r="E100" s="17" t="s">
        <v>394</v>
      </c>
      <c r="F100" s="43">
        <v>5010605002253</v>
      </c>
      <c r="G100" s="17" t="s">
        <v>395</v>
      </c>
      <c r="H100" s="44">
        <v>15000000</v>
      </c>
      <c r="I100" s="44">
        <v>15000000</v>
      </c>
      <c r="J100" s="66">
        <v>1</v>
      </c>
      <c r="K100" s="46" t="s">
        <v>37</v>
      </c>
      <c r="L100" s="33" t="s">
        <v>396</v>
      </c>
      <c r="M100" s="33" t="s">
        <v>390</v>
      </c>
      <c r="N100" s="46">
        <v>20</v>
      </c>
      <c r="O100" s="17" t="s">
        <v>37</v>
      </c>
      <c r="P100" s="17" t="s">
        <v>397</v>
      </c>
      <c r="Q100" s="47" t="s">
        <v>19</v>
      </c>
    </row>
    <row r="101" spans="1:17" ht="121.2" customHeight="1" x14ac:dyDescent="0.2">
      <c r="A101" s="20" t="s">
        <v>392</v>
      </c>
      <c r="B101" s="17" t="s">
        <v>398</v>
      </c>
      <c r="C101" s="17" t="s">
        <v>385</v>
      </c>
      <c r="D101" s="42">
        <v>42887</v>
      </c>
      <c r="E101" s="17" t="s">
        <v>394</v>
      </c>
      <c r="F101" s="43">
        <v>5010605002253</v>
      </c>
      <c r="G101" s="17" t="s">
        <v>395</v>
      </c>
      <c r="H101" s="44">
        <v>15000000</v>
      </c>
      <c r="I101" s="44">
        <v>15000000</v>
      </c>
      <c r="J101" s="66">
        <v>1</v>
      </c>
      <c r="K101" s="46" t="s">
        <v>37</v>
      </c>
      <c r="L101" s="33" t="s">
        <v>113</v>
      </c>
      <c r="M101" s="33" t="s">
        <v>390</v>
      </c>
      <c r="N101" s="46">
        <v>20</v>
      </c>
      <c r="O101" s="17" t="s">
        <v>37</v>
      </c>
      <c r="P101" s="17" t="s">
        <v>397</v>
      </c>
      <c r="Q101" s="47" t="s">
        <v>118</v>
      </c>
    </row>
    <row r="102" spans="1:17" s="6" customFormat="1" ht="64.8" x14ac:dyDescent="0.2">
      <c r="A102" s="20" t="s">
        <v>399</v>
      </c>
      <c r="B102" s="16" t="s">
        <v>402</v>
      </c>
      <c r="C102" s="16" t="s">
        <v>835</v>
      </c>
      <c r="D102" s="78">
        <v>42828</v>
      </c>
      <c r="E102" s="17" t="s">
        <v>403</v>
      </c>
      <c r="F102" s="137">
        <v>4011005003009</v>
      </c>
      <c r="G102" s="17" t="s">
        <v>404</v>
      </c>
      <c r="H102" s="44" t="s">
        <v>827</v>
      </c>
      <c r="I102" s="67">
        <v>178499945</v>
      </c>
      <c r="J102" s="62" t="s">
        <v>405</v>
      </c>
      <c r="K102" s="46" t="s">
        <v>829</v>
      </c>
      <c r="L102" s="33" t="s">
        <v>16</v>
      </c>
      <c r="M102" s="33" t="s">
        <v>23</v>
      </c>
      <c r="N102" s="35">
        <v>3</v>
      </c>
      <c r="O102" s="17"/>
      <c r="P102" s="17" t="s">
        <v>406</v>
      </c>
      <c r="Q102" s="61" t="s">
        <v>18</v>
      </c>
    </row>
    <row r="103" spans="1:17" s="6" customFormat="1" ht="75.599999999999994" x14ac:dyDescent="0.2">
      <c r="A103" s="20" t="s">
        <v>399</v>
      </c>
      <c r="B103" s="16" t="s">
        <v>407</v>
      </c>
      <c r="C103" s="16" t="s">
        <v>845</v>
      </c>
      <c r="D103" s="78">
        <v>42828</v>
      </c>
      <c r="E103" s="17" t="s">
        <v>400</v>
      </c>
      <c r="F103" s="43">
        <v>2130005012678</v>
      </c>
      <c r="G103" s="17" t="s">
        <v>408</v>
      </c>
      <c r="H103" s="69" t="s">
        <v>189</v>
      </c>
      <c r="I103" s="67">
        <v>282707195</v>
      </c>
      <c r="J103" s="62" t="s">
        <v>27</v>
      </c>
      <c r="K103" s="46" t="s">
        <v>829</v>
      </c>
      <c r="L103" s="33" t="s">
        <v>16</v>
      </c>
      <c r="M103" s="33" t="s">
        <v>23</v>
      </c>
      <c r="N103" s="35">
        <v>1</v>
      </c>
      <c r="O103" s="17"/>
      <c r="P103" s="17" t="s">
        <v>409</v>
      </c>
      <c r="Q103" s="61" t="s">
        <v>18</v>
      </c>
    </row>
    <row r="104" spans="1:17" s="6" customFormat="1" ht="86.4" x14ac:dyDescent="0.2">
      <c r="A104" s="20" t="s">
        <v>399</v>
      </c>
      <c r="B104" s="16" t="s">
        <v>410</v>
      </c>
      <c r="C104" s="16" t="s">
        <v>835</v>
      </c>
      <c r="D104" s="78">
        <v>42828</v>
      </c>
      <c r="E104" s="17" t="s">
        <v>400</v>
      </c>
      <c r="F104" s="43">
        <v>2130005012678</v>
      </c>
      <c r="G104" s="17" t="s">
        <v>408</v>
      </c>
      <c r="H104" s="69" t="s">
        <v>189</v>
      </c>
      <c r="I104" s="67">
        <v>134215000</v>
      </c>
      <c r="J104" s="62" t="s">
        <v>411</v>
      </c>
      <c r="K104" s="46" t="s">
        <v>829</v>
      </c>
      <c r="L104" s="33" t="s">
        <v>16</v>
      </c>
      <c r="M104" s="33" t="s">
        <v>23</v>
      </c>
      <c r="N104" s="35">
        <v>1</v>
      </c>
      <c r="O104" s="17"/>
      <c r="P104" s="17" t="s">
        <v>412</v>
      </c>
      <c r="Q104" s="61" t="s">
        <v>67</v>
      </c>
    </row>
    <row r="105" spans="1:17" s="6" customFormat="1" ht="64.8" x14ac:dyDescent="0.2">
      <c r="A105" s="20" t="s">
        <v>399</v>
      </c>
      <c r="B105" s="16" t="s">
        <v>413</v>
      </c>
      <c r="C105" s="16" t="s">
        <v>846</v>
      </c>
      <c r="D105" s="78">
        <v>42828</v>
      </c>
      <c r="E105" s="17" t="s">
        <v>400</v>
      </c>
      <c r="F105" s="43">
        <v>2130005012678</v>
      </c>
      <c r="G105" s="17" t="s">
        <v>414</v>
      </c>
      <c r="H105" s="69" t="s">
        <v>189</v>
      </c>
      <c r="I105" s="67">
        <v>329649999</v>
      </c>
      <c r="J105" s="62" t="s">
        <v>116</v>
      </c>
      <c r="K105" s="46" t="s">
        <v>829</v>
      </c>
      <c r="L105" s="33" t="s">
        <v>16</v>
      </c>
      <c r="M105" s="33" t="s">
        <v>23</v>
      </c>
      <c r="N105" s="35">
        <v>1</v>
      </c>
      <c r="O105" s="17"/>
      <c r="P105" s="17" t="s">
        <v>401</v>
      </c>
      <c r="Q105" s="61" t="s">
        <v>67</v>
      </c>
    </row>
    <row r="106" spans="1:17" s="6" customFormat="1" ht="64.8" x14ac:dyDescent="0.2">
      <c r="A106" s="20" t="s">
        <v>399</v>
      </c>
      <c r="B106" s="16" t="s">
        <v>415</v>
      </c>
      <c r="C106" s="16" t="s">
        <v>784</v>
      </c>
      <c r="D106" s="78">
        <v>42828</v>
      </c>
      <c r="E106" s="17" t="s">
        <v>400</v>
      </c>
      <c r="F106" s="43">
        <v>2130005012678</v>
      </c>
      <c r="G106" s="17" t="s">
        <v>416</v>
      </c>
      <c r="H106" s="69">
        <v>117500000</v>
      </c>
      <c r="I106" s="67">
        <v>117500000</v>
      </c>
      <c r="J106" s="62">
        <f t="shared" ref="J106:J116" si="1">I106/H106</f>
        <v>1</v>
      </c>
      <c r="K106" s="46" t="s">
        <v>829</v>
      </c>
      <c r="L106" s="33" t="s">
        <v>16</v>
      </c>
      <c r="M106" s="33" t="s">
        <v>23</v>
      </c>
      <c r="N106" s="35">
        <v>14</v>
      </c>
      <c r="O106" s="17"/>
      <c r="P106" s="17" t="s">
        <v>417</v>
      </c>
      <c r="Q106" s="36" t="s">
        <v>18</v>
      </c>
    </row>
    <row r="107" spans="1:17" s="6" customFormat="1" ht="129.6" x14ac:dyDescent="0.2">
      <c r="A107" s="20" t="s">
        <v>399</v>
      </c>
      <c r="B107" s="16" t="s">
        <v>418</v>
      </c>
      <c r="C107" s="16" t="s">
        <v>419</v>
      </c>
      <c r="D107" s="78">
        <v>42892</v>
      </c>
      <c r="E107" s="17" t="s">
        <v>420</v>
      </c>
      <c r="F107" s="43">
        <v>9010005015595</v>
      </c>
      <c r="G107" s="17" t="s">
        <v>421</v>
      </c>
      <c r="H107" s="69" t="s">
        <v>189</v>
      </c>
      <c r="I107" s="67">
        <v>29998472</v>
      </c>
      <c r="J107" s="62" t="s">
        <v>422</v>
      </c>
      <c r="K107" s="60" t="s">
        <v>829</v>
      </c>
      <c r="L107" s="33" t="s">
        <v>16</v>
      </c>
      <c r="M107" s="33" t="s">
        <v>23</v>
      </c>
      <c r="N107" s="35">
        <v>4</v>
      </c>
      <c r="O107" s="17"/>
      <c r="P107" s="17" t="s">
        <v>785</v>
      </c>
      <c r="Q107" s="61" t="s">
        <v>118</v>
      </c>
    </row>
    <row r="108" spans="1:17" s="6" customFormat="1" ht="64.8" x14ac:dyDescent="0.2">
      <c r="A108" s="20" t="s">
        <v>399</v>
      </c>
      <c r="B108" s="16" t="s">
        <v>423</v>
      </c>
      <c r="C108" s="16" t="s">
        <v>419</v>
      </c>
      <c r="D108" s="78">
        <v>42892</v>
      </c>
      <c r="E108" s="17" t="s">
        <v>420</v>
      </c>
      <c r="F108" s="43">
        <v>9010005015595</v>
      </c>
      <c r="G108" s="17" t="s">
        <v>424</v>
      </c>
      <c r="H108" s="69" t="s">
        <v>189</v>
      </c>
      <c r="I108" s="67">
        <v>49999804</v>
      </c>
      <c r="J108" s="62" t="s">
        <v>119</v>
      </c>
      <c r="K108" s="60" t="s">
        <v>829</v>
      </c>
      <c r="L108" s="33" t="s">
        <v>16</v>
      </c>
      <c r="M108" s="33" t="s">
        <v>23</v>
      </c>
      <c r="N108" s="35">
        <v>4</v>
      </c>
      <c r="O108" s="17"/>
      <c r="P108" s="17" t="s">
        <v>425</v>
      </c>
      <c r="Q108" s="61" t="s">
        <v>18</v>
      </c>
    </row>
    <row r="109" spans="1:17" s="6" customFormat="1" ht="173.4" customHeight="1" x14ac:dyDescent="0.2">
      <c r="A109" s="20" t="s">
        <v>399</v>
      </c>
      <c r="B109" s="16" t="s">
        <v>426</v>
      </c>
      <c r="C109" s="16" t="s">
        <v>419</v>
      </c>
      <c r="D109" s="78">
        <v>42902</v>
      </c>
      <c r="E109" s="17" t="s">
        <v>420</v>
      </c>
      <c r="F109" s="43">
        <v>9010005015595</v>
      </c>
      <c r="G109" s="17" t="s">
        <v>421</v>
      </c>
      <c r="H109" s="44" t="s">
        <v>189</v>
      </c>
      <c r="I109" s="67">
        <v>280000000</v>
      </c>
      <c r="J109" s="62" t="s">
        <v>119</v>
      </c>
      <c r="K109" s="60" t="s">
        <v>829</v>
      </c>
      <c r="L109" s="33" t="s">
        <v>16</v>
      </c>
      <c r="M109" s="33" t="s">
        <v>23</v>
      </c>
      <c r="N109" s="35">
        <v>2</v>
      </c>
      <c r="O109" s="17"/>
      <c r="P109" s="17" t="s">
        <v>427</v>
      </c>
      <c r="Q109" s="61" t="s">
        <v>18</v>
      </c>
    </row>
    <row r="110" spans="1:17" s="6" customFormat="1" ht="140.4" customHeight="1" x14ac:dyDescent="0.2">
      <c r="A110" s="20" t="s">
        <v>399</v>
      </c>
      <c r="B110" s="16" t="s">
        <v>428</v>
      </c>
      <c r="C110" s="16" t="s">
        <v>835</v>
      </c>
      <c r="D110" s="78">
        <v>42873</v>
      </c>
      <c r="E110" s="17" t="s">
        <v>429</v>
      </c>
      <c r="F110" s="43">
        <v>2010005003111</v>
      </c>
      <c r="G110" s="17" t="s">
        <v>430</v>
      </c>
      <c r="H110" s="44">
        <v>53318051</v>
      </c>
      <c r="I110" s="67">
        <v>53318051</v>
      </c>
      <c r="J110" s="62">
        <f t="shared" si="1"/>
        <v>1</v>
      </c>
      <c r="K110" s="60" t="s">
        <v>829</v>
      </c>
      <c r="L110" s="33" t="s">
        <v>431</v>
      </c>
      <c r="M110" s="33" t="s">
        <v>23</v>
      </c>
      <c r="N110" s="35">
        <v>1</v>
      </c>
      <c r="O110" s="17"/>
      <c r="P110" s="17" t="s">
        <v>432</v>
      </c>
      <c r="Q110" s="61" t="s">
        <v>18</v>
      </c>
    </row>
    <row r="111" spans="1:17" s="6" customFormat="1" ht="148.80000000000001" customHeight="1" x14ac:dyDescent="0.2">
      <c r="A111" s="20" t="s">
        <v>399</v>
      </c>
      <c r="B111" s="16" t="s">
        <v>433</v>
      </c>
      <c r="C111" s="16" t="s">
        <v>786</v>
      </c>
      <c r="D111" s="78">
        <v>42828</v>
      </c>
      <c r="E111" s="17" t="s">
        <v>434</v>
      </c>
      <c r="F111" s="43">
        <v>6010005014757</v>
      </c>
      <c r="G111" s="17" t="s">
        <v>435</v>
      </c>
      <c r="H111" s="44" t="s">
        <v>189</v>
      </c>
      <c r="I111" s="67">
        <v>112955546</v>
      </c>
      <c r="J111" s="62" t="s">
        <v>116</v>
      </c>
      <c r="K111" s="46" t="s">
        <v>829</v>
      </c>
      <c r="L111" s="33" t="s">
        <v>833</v>
      </c>
      <c r="M111" s="33" t="s">
        <v>23</v>
      </c>
      <c r="N111" s="35">
        <v>1</v>
      </c>
      <c r="O111" s="16" t="s">
        <v>436</v>
      </c>
      <c r="P111" s="17" t="s">
        <v>437</v>
      </c>
      <c r="Q111" s="61" t="s">
        <v>438</v>
      </c>
    </row>
    <row r="112" spans="1:17" s="6" customFormat="1" ht="93" customHeight="1" x14ac:dyDescent="0.2">
      <c r="A112" s="20" t="s">
        <v>399</v>
      </c>
      <c r="B112" s="16" t="s">
        <v>439</v>
      </c>
      <c r="C112" s="16" t="s">
        <v>440</v>
      </c>
      <c r="D112" s="78">
        <v>42850</v>
      </c>
      <c r="E112" s="17" t="s">
        <v>441</v>
      </c>
      <c r="F112" s="43">
        <v>7010405010487</v>
      </c>
      <c r="G112" s="17" t="s">
        <v>442</v>
      </c>
      <c r="H112" s="44">
        <v>53881646</v>
      </c>
      <c r="I112" s="67">
        <v>53881646</v>
      </c>
      <c r="J112" s="62">
        <f t="shared" si="1"/>
        <v>1</v>
      </c>
      <c r="K112" s="60" t="s">
        <v>829</v>
      </c>
      <c r="L112" s="33" t="s">
        <v>16</v>
      </c>
      <c r="M112" s="33" t="s">
        <v>23</v>
      </c>
      <c r="N112" s="35">
        <v>1</v>
      </c>
      <c r="O112" s="17"/>
      <c r="P112" s="17" t="s">
        <v>443</v>
      </c>
      <c r="Q112" s="61" t="s">
        <v>18</v>
      </c>
    </row>
    <row r="113" spans="1:17" s="6" customFormat="1" ht="93" customHeight="1" x14ac:dyDescent="0.2">
      <c r="A113" s="20" t="s">
        <v>399</v>
      </c>
      <c r="B113" s="16" t="s">
        <v>444</v>
      </c>
      <c r="C113" s="16" t="s">
        <v>440</v>
      </c>
      <c r="D113" s="78">
        <v>42888</v>
      </c>
      <c r="E113" s="17" t="s">
        <v>445</v>
      </c>
      <c r="F113" s="43">
        <v>6320005000206</v>
      </c>
      <c r="G113" s="17" t="s">
        <v>442</v>
      </c>
      <c r="H113" s="44">
        <v>34999646</v>
      </c>
      <c r="I113" s="67">
        <v>34999646</v>
      </c>
      <c r="J113" s="62">
        <f t="shared" si="1"/>
        <v>1</v>
      </c>
      <c r="K113" s="60" t="s">
        <v>829</v>
      </c>
      <c r="L113" s="33" t="s">
        <v>16</v>
      </c>
      <c r="M113" s="33" t="s">
        <v>23</v>
      </c>
      <c r="N113" s="35">
        <v>1</v>
      </c>
      <c r="O113" s="17"/>
      <c r="P113" s="17" t="s">
        <v>443</v>
      </c>
      <c r="Q113" s="61" t="s">
        <v>18</v>
      </c>
    </row>
    <row r="114" spans="1:17" s="6" customFormat="1" ht="93" customHeight="1" x14ac:dyDescent="0.2">
      <c r="A114" s="20" t="s">
        <v>399</v>
      </c>
      <c r="B114" s="184" t="s">
        <v>446</v>
      </c>
      <c r="C114" s="187" t="s">
        <v>447</v>
      </c>
      <c r="D114" s="138">
        <v>42828</v>
      </c>
      <c r="E114" s="17" t="s">
        <v>448</v>
      </c>
      <c r="F114" s="43">
        <v>9010005002825</v>
      </c>
      <c r="G114" s="17" t="s">
        <v>449</v>
      </c>
      <c r="H114" s="44">
        <v>379999598</v>
      </c>
      <c r="I114" s="67">
        <v>379999598</v>
      </c>
      <c r="J114" s="62">
        <f t="shared" si="1"/>
        <v>1</v>
      </c>
      <c r="K114" s="46" t="s">
        <v>829</v>
      </c>
      <c r="L114" s="33" t="s">
        <v>16</v>
      </c>
      <c r="M114" s="33" t="s">
        <v>23</v>
      </c>
      <c r="N114" s="35">
        <v>1</v>
      </c>
      <c r="O114" s="17"/>
      <c r="P114" s="17" t="s">
        <v>450</v>
      </c>
      <c r="Q114" s="61" t="s">
        <v>18</v>
      </c>
    </row>
    <row r="115" spans="1:17" s="6" customFormat="1" ht="93" customHeight="1" x14ac:dyDescent="0.2">
      <c r="A115" s="20" t="s">
        <v>399</v>
      </c>
      <c r="B115" s="16" t="s">
        <v>451</v>
      </c>
      <c r="C115" s="16" t="s">
        <v>452</v>
      </c>
      <c r="D115" s="78">
        <v>42887</v>
      </c>
      <c r="E115" s="17" t="s">
        <v>453</v>
      </c>
      <c r="F115" s="43">
        <v>9190005009729</v>
      </c>
      <c r="G115" s="17" t="s">
        <v>454</v>
      </c>
      <c r="H115" s="44">
        <v>14999914</v>
      </c>
      <c r="I115" s="67">
        <v>14999914</v>
      </c>
      <c r="J115" s="62">
        <f t="shared" si="1"/>
        <v>1</v>
      </c>
      <c r="K115" s="46" t="s">
        <v>830</v>
      </c>
      <c r="L115" s="33" t="s">
        <v>16</v>
      </c>
      <c r="M115" s="33" t="s">
        <v>23</v>
      </c>
      <c r="N115" s="35">
        <v>21</v>
      </c>
      <c r="O115" s="17"/>
      <c r="P115" s="17" t="s">
        <v>455</v>
      </c>
      <c r="Q115" s="61" t="s">
        <v>18</v>
      </c>
    </row>
    <row r="116" spans="1:17" s="6" customFormat="1" ht="189" customHeight="1" x14ac:dyDescent="0.2">
      <c r="A116" s="20" t="s">
        <v>399</v>
      </c>
      <c r="B116" s="16" t="s">
        <v>456</v>
      </c>
      <c r="C116" s="16" t="s">
        <v>457</v>
      </c>
      <c r="D116" s="78">
        <v>42895</v>
      </c>
      <c r="E116" s="17" t="s">
        <v>458</v>
      </c>
      <c r="F116" s="43">
        <v>9120005012202</v>
      </c>
      <c r="G116" s="17" t="s">
        <v>421</v>
      </c>
      <c r="H116" s="44">
        <v>41947359</v>
      </c>
      <c r="I116" s="67">
        <v>41947358</v>
      </c>
      <c r="J116" s="62">
        <f t="shared" si="1"/>
        <v>0.99999997616059688</v>
      </c>
      <c r="K116" s="46" t="s">
        <v>829</v>
      </c>
      <c r="L116" s="33" t="s">
        <v>16</v>
      </c>
      <c r="M116" s="33" t="s">
        <v>23</v>
      </c>
      <c r="N116" s="35">
        <v>23</v>
      </c>
      <c r="O116" s="17"/>
      <c r="P116" s="17" t="s">
        <v>459</v>
      </c>
      <c r="Q116" s="61" t="s">
        <v>18</v>
      </c>
    </row>
    <row r="117" spans="1:17" s="6" customFormat="1" ht="99.6" customHeight="1" x14ac:dyDescent="0.2">
      <c r="A117" s="20" t="s">
        <v>399</v>
      </c>
      <c r="B117" s="16" t="s">
        <v>460</v>
      </c>
      <c r="C117" s="16" t="s">
        <v>461</v>
      </c>
      <c r="D117" s="78">
        <v>42905</v>
      </c>
      <c r="E117" s="17" t="s">
        <v>462</v>
      </c>
      <c r="F117" s="43">
        <v>8240005012380</v>
      </c>
      <c r="G117" s="17" t="s">
        <v>454</v>
      </c>
      <c r="H117" s="46" t="s">
        <v>828</v>
      </c>
      <c r="I117" s="67">
        <v>21331573</v>
      </c>
      <c r="J117" s="62" t="s">
        <v>116</v>
      </c>
      <c r="K117" s="60" t="s">
        <v>829</v>
      </c>
      <c r="L117" s="33" t="s">
        <v>431</v>
      </c>
      <c r="M117" s="33" t="s">
        <v>23</v>
      </c>
      <c r="N117" s="35">
        <v>23</v>
      </c>
      <c r="O117" s="17"/>
      <c r="P117" s="17" t="s">
        <v>463</v>
      </c>
      <c r="Q117" s="61" t="s">
        <v>123</v>
      </c>
    </row>
    <row r="118" spans="1:17" s="6" customFormat="1" ht="99.6" customHeight="1" x14ac:dyDescent="0.2">
      <c r="A118" s="20" t="s">
        <v>399</v>
      </c>
      <c r="B118" s="16" t="s">
        <v>464</v>
      </c>
      <c r="C118" s="16" t="s">
        <v>465</v>
      </c>
      <c r="D118" s="78">
        <v>42898</v>
      </c>
      <c r="E118" s="17" t="s">
        <v>466</v>
      </c>
      <c r="F118" s="43">
        <v>8240005012380</v>
      </c>
      <c r="G118" s="17" t="s">
        <v>454</v>
      </c>
      <c r="H118" s="46" t="s">
        <v>189</v>
      </c>
      <c r="I118" s="67">
        <v>12000000</v>
      </c>
      <c r="J118" s="62" t="s">
        <v>116</v>
      </c>
      <c r="K118" s="60" t="s">
        <v>829</v>
      </c>
      <c r="L118" s="33" t="s">
        <v>431</v>
      </c>
      <c r="M118" s="33" t="s">
        <v>23</v>
      </c>
      <c r="N118" s="35">
        <v>23</v>
      </c>
      <c r="O118" s="17"/>
      <c r="P118" s="17" t="s">
        <v>463</v>
      </c>
      <c r="Q118" s="61" t="s">
        <v>123</v>
      </c>
    </row>
    <row r="119" spans="1:17" s="6" customFormat="1" ht="99.6" customHeight="1" x14ac:dyDescent="0.2">
      <c r="A119" s="20" t="s">
        <v>399</v>
      </c>
      <c r="B119" s="16" t="s">
        <v>467</v>
      </c>
      <c r="C119" s="16" t="s">
        <v>468</v>
      </c>
      <c r="D119" s="78">
        <v>42898</v>
      </c>
      <c r="E119" s="17" t="s">
        <v>466</v>
      </c>
      <c r="F119" s="43">
        <v>8240005012380</v>
      </c>
      <c r="G119" s="17" t="s">
        <v>454</v>
      </c>
      <c r="H119" s="46" t="s">
        <v>769</v>
      </c>
      <c r="I119" s="67">
        <v>10000000</v>
      </c>
      <c r="J119" s="62" t="s">
        <v>116</v>
      </c>
      <c r="K119" s="60" t="s">
        <v>829</v>
      </c>
      <c r="L119" s="33" t="s">
        <v>431</v>
      </c>
      <c r="M119" s="33" t="s">
        <v>23</v>
      </c>
      <c r="N119" s="35">
        <v>23</v>
      </c>
      <c r="O119" s="17"/>
      <c r="P119" s="17" t="s">
        <v>463</v>
      </c>
      <c r="Q119" s="61" t="s">
        <v>123</v>
      </c>
    </row>
    <row r="120" spans="1:17" s="6" customFormat="1" ht="253.2" customHeight="1" x14ac:dyDescent="0.2">
      <c r="A120" s="20" t="s">
        <v>399</v>
      </c>
      <c r="B120" s="17" t="s">
        <v>469</v>
      </c>
      <c r="C120" s="17" t="s">
        <v>470</v>
      </c>
      <c r="D120" s="42">
        <v>42828</v>
      </c>
      <c r="E120" s="17" t="s">
        <v>471</v>
      </c>
      <c r="F120" s="43">
        <v>8010405010370</v>
      </c>
      <c r="G120" s="17" t="s">
        <v>472</v>
      </c>
      <c r="H120" s="139">
        <v>98056000</v>
      </c>
      <c r="I120" s="67">
        <v>98056000</v>
      </c>
      <c r="J120" s="62">
        <v>1</v>
      </c>
      <c r="K120" s="46" t="s">
        <v>829</v>
      </c>
      <c r="L120" s="33" t="s">
        <v>16</v>
      </c>
      <c r="M120" s="33" t="s">
        <v>23</v>
      </c>
      <c r="N120" s="46">
        <v>1</v>
      </c>
      <c r="O120" s="17"/>
      <c r="P120" s="17" t="s">
        <v>473</v>
      </c>
      <c r="Q120" s="61" t="s">
        <v>18</v>
      </c>
    </row>
    <row r="121" spans="1:17" s="6" customFormat="1" ht="86.4" x14ac:dyDescent="0.2">
      <c r="A121" s="20" t="s">
        <v>399</v>
      </c>
      <c r="B121" s="16" t="s">
        <v>474</v>
      </c>
      <c r="C121" s="16" t="s">
        <v>475</v>
      </c>
      <c r="D121" s="78">
        <v>42828</v>
      </c>
      <c r="E121" s="17" t="s">
        <v>476</v>
      </c>
      <c r="F121" s="137">
        <v>7010505002112</v>
      </c>
      <c r="G121" s="17" t="s">
        <v>477</v>
      </c>
      <c r="H121" s="44" t="s">
        <v>189</v>
      </c>
      <c r="I121" s="67">
        <v>16684666</v>
      </c>
      <c r="J121" s="62" t="s">
        <v>478</v>
      </c>
      <c r="K121" s="46" t="s">
        <v>116</v>
      </c>
      <c r="L121" s="33" t="s">
        <v>431</v>
      </c>
      <c r="M121" s="33" t="s">
        <v>23</v>
      </c>
      <c r="N121" s="35">
        <v>1</v>
      </c>
      <c r="O121" s="17"/>
      <c r="P121" s="17" t="s">
        <v>479</v>
      </c>
      <c r="Q121" s="61" t="s">
        <v>136</v>
      </c>
    </row>
    <row r="122" spans="1:17" s="6" customFormat="1" ht="97.2" x14ac:dyDescent="0.2">
      <c r="A122" s="20" t="s">
        <v>399</v>
      </c>
      <c r="B122" s="16" t="s">
        <v>480</v>
      </c>
      <c r="C122" s="16" t="s">
        <v>481</v>
      </c>
      <c r="D122" s="42">
        <v>42977</v>
      </c>
      <c r="E122" s="17" t="s">
        <v>400</v>
      </c>
      <c r="F122" s="43">
        <v>2130005012678</v>
      </c>
      <c r="G122" s="17" t="s">
        <v>482</v>
      </c>
      <c r="H122" s="69">
        <v>30000000</v>
      </c>
      <c r="I122" s="67">
        <v>30000000</v>
      </c>
      <c r="J122" s="62">
        <f t="shared" ref="J122" si="2">I122/H122</f>
        <v>1</v>
      </c>
      <c r="K122" s="46" t="s">
        <v>829</v>
      </c>
      <c r="L122" s="33" t="s">
        <v>16</v>
      </c>
      <c r="M122" s="33" t="s">
        <v>23</v>
      </c>
      <c r="N122" s="46">
        <v>13</v>
      </c>
      <c r="O122" s="17"/>
      <c r="P122" s="17" t="s">
        <v>483</v>
      </c>
      <c r="Q122" s="36" t="s">
        <v>19</v>
      </c>
    </row>
    <row r="123" spans="1:17" s="6" customFormat="1" ht="157.80000000000001" customHeight="1" x14ac:dyDescent="0.2">
      <c r="A123" s="20" t="s">
        <v>399</v>
      </c>
      <c r="B123" s="16" t="s">
        <v>484</v>
      </c>
      <c r="C123" s="16" t="s">
        <v>787</v>
      </c>
      <c r="D123" s="42">
        <v>42922</v>
      </c>
      <c r="E123" s="17" t="s">
        <v>485</v>
      </c>
      <c r="F123" s="43">
        <v>3210005006423</v>
      </c>
      <c r="G123" s="17" t="s">
        <v>486</v>
      </c>
      <c r="H123" s="44" t="s">
        <v>827</v>
      </c>
      <c r="I123" s="67">
        <v>13934957</v>
      </c>
      <c r="J123" s="62" t="s">
        <v>487</v>
      </c>
      <c r="K123" s="46" t="s">
        <v>478</v>
      </c>
      <c r="L123" s="33" t="s">
        <v>16</v>
      </c>
      <c r="M123" s="33" t="s">
        <v>23</v>
      </c>
      <c r="N123" s="46">
        <v>10</v>
      </c>
      <c r="O123" s="17"/>
      <c r="P123" s="17" t="s">
        <v>488</v>
      </c>
      <c r="Q123" s="61" t="s">
        <v>18</v>
      </c>
    </row>
    <row r="124" spans="1:17" s="6" customFormat="1" ht="108" x14ac:dyDescent="0.2">
      <c r="A124" s="20" t="s">
        <v>399</v>
      </c>
      <c r="B124" s="17" t="s">
        <v>489</v>
      </c>
      <c r="C124" s="17" t="s">
        <v>490</v>
      </c>
      <c r="D124" s="78">
        <v>42828</v>
      </c>
      <c r="E124" s="17" t="s">
        <v>491</v>
      </c>
      <c r="F124" s="43">
        <v>6010005014757</v>
      </c>
      <c r="G124" s="17" t="s">
        <v>492</v>
      </c>
      <c r="H124" s="52" t="s">
        <v>189</v>
      </c>
      <c r="I124" s="67">
        <v>539954000</v>
      </c>
      <c r="J124" s="62" t="s">
        <v>37</v>
      </c>
      <c r="K124" s="46" t="s">
        <v>831</v>
      </c>
      <c r="L124" s="33" t="s">
        <v>16</v>
      </c>
      <c r="M124" s="33" t="s">
        <v>23</v>
      </c>
      <c r="N124" s="35">
        <v>1</v>
      </c>
      <c r="O124" s="17"/>
      <c r="P124" s="17" t="s">
        <v>493</v>
      </c>
      <c r="Q124" s="61" t="s">
        <v>53</v>
      </c>
    </row>
    <row r="125" spans="1:17" s="6" customFormat="1" ht="108" x14ac:dyDescent="0.2">
      <c r="A125" s="20" t="s">
        <v>399</v>
      </c>
      <c r="B125" s="17" t="s">
        <v>494</v>
      </c>
      <c r="C125" s="17" t="s">
        <v>490</v>
      </c>
      <c r="D125" s="78">
        <v>42828</v>
      </c>
      <c r="E125" s="17" t="s">
        <v>491</v>
      </c>
      <c r="F125" s="43">
        <v>6010005014757</v>
      </c>
      <c r="G125" s="17" t="s">
        <v>495</v>
      </c>
      <c r="H125" s="52" t="s">
        <v>189</v>
      </c>
      <c r="I125" s="67">
        <v>427000000</v>
      </c>
      <c r="J125" s="62" t="s">
        <v>37</v>
      </c>
      <c r="K125" s="46" t="s">
        <v>829</v>
      </c>
      <c r="L125" s="33" t="s">
        <v>16</v>
      </c>
      <c r="M125" s="33" t="s">
        <v>23</v>
      </c>
      <c r="N125" s="35">
        <v>1</v>
      </c>
      <c r="O125" s="17"/>
      <c r="P125" s="17" t="s">
        <v>437</v>
      </c>
      <c r="Q125" s="61" t="s">
        <v>53</v>
      </c>
    </row>
    <row r="126" spans="1:17" s="6" customFormat="1" ht="108" x14ac:dyDescent="0.2">
      <c r="A126" s="20" t="s">
        <v>399</v>
      </c>
      <c r="B126" s="17" t="s">
        <v>496</v>
      </c>
      <c r="C126" s="17" t="s">
        <v>490</v>
      </c>
      <c r="D126" s="78">
        <v>42828</v>
      </c>
      <c r="E126" s="17" t="s">
        <v>497</v>
      </c>
      <c r="F126" s="43">
        <v>6010005014757</v>
      </c>
      <c r="G126" s="17" t="s">
        <v>498</v>
      </c>
      <c r="H126" s="52" t="s">
        <v>189</v>
      </c>
      <c r="I126" s="67">
        <v>585023000</v>
      </c>
      <c r="J126" s="62" t="s">
        <v>37</v>
      </c>
      <c r="K126" s="46" t="s">
        <v>832</v>
      </c>
      <c r="L126" s="33" t="s">
        <v>16</v>
      </c>
      <c r="M126" s="33" t="s">
        <v>23</v>
      </c>
      <c r="N126" s="35">
        <v>1</v>
      </c>
      <c r="O126" s="17"/>
      <c r="P126" s="17" t="s">
        <v>437</v>
      </c>
      <c r="Q126" s="61" t="s">
        <v>53</v>
      </c>
    </row>
    <row r="127" spans="1:17" s="6" customFormat="1" ht="108" x14ac:dyDescent="0.2">
      <c r="A127" s="20" t="s">
        <v>399</v>
      </c>
      <c r="B127" s="17" t="s">
        <v>499</v>
      </c>
      <c r="C127" s="17" t="s">
        <v>490</v>
      </c>
      <c r="D127" s="78">
        <v>42828</v>
      </c>
      <c r="E127" s="17" t="s">
        <v>491</v>
      </c>
      <c r="F127" s="43">
        <v>6010005014757</v>
      </c>
      <c r="G127" s="17" t="s">
        <v>498</v>
      </c>
      <c r="H127" s="52" t="s">
        <v>189</v>
      </c>
      <c r="I127" s="67">
        <v>174834999</v>
      </c>
      <c r="J127" s="62" t="s">
        <v>37</v>
      </c>
      <c r="K127" s="46" t="s">
        <v>829</v>
      </c>
      <c r="L127" s="33" t="s">
        <v>16</v>
      </c>
      <c r="M127" s="33" t="s">
        <v>23</v>
      </c>
      <c r="N127" s="35">
        <v>1</v>
      </c>
      <c r="O127" s="17"/>
      <c r="P127" s="17" t="s">
        <v>493</v>
      </c>
      <c r="Q127" s="61" t="s">
        <v>53</v>
      </c>
    </row>
    <row r="128" spans="1:17" ht="259.2" x14ac:dyDescent="0.2">
      <c r="A128" s="48" t="s">
        <v>500</v>
      </c>
      <c r="B128" s="8" t="s">
        <v>502</v>
      </c>
      <c r="C128" s="8" t="s">
        <v>503</v>
      </c>
      <c r="D128" s="30">
        <v>42828</v>
      </c>
      <c r="E128" s="8" t="s">
        <v>803</v>
      </c>
      <c r="F128" s="22">
        <v>2010005004175</v>
      </c>
      <c r="G128" s="8" t="s">
        <v>504</v>
      </c>
      <c r="H128" s="31">
        <v>219256000</v>
      </c>
      <c r="I128" s="31">
        <v>219256000</v>
      </c>
      <c r="J128" s="26">
        <f t="shared" ref="J128:J163" si="3">I128/H128</f>
        <v>1</v>
      </c>
      <c r="K128" s="140" t="s">
        <v>505</v>
      </c>
      <c r="L128" s="23" t="s">
        <v>16</v>
      </c>
      <c r="M128" s="23" t="s">
        <v>506</v>
      </c>
      <c r="N128" s="29">
        <v>1</v>
      </c>
      <c r="O128" s="8"/>
      <c r="P128" s="16" t="s">
        <v>507</v>
      </c>
      <c r="Q128" s="36" t="s">
        <v>18</v>
      </c>
    </row>
    <row r="129" spans="1:17" ht="409.2" customHeight="1" x14ac:dyDescent="0.2">
      <c r="A129" s="48" t="s">
        <v>500</v>
      </c>
      <c r="B129" s="8" t="s">
        <v>508</v>
      </c>
      <c r="C129" s="21" t="s">
        <v>509</v>
      </c>
      <c r="D129" s="30">
        <v>42828</v>
      </c>
      <c r="E129" s="8" t="s">
        <v>804</v>
      </c>
      <c r="F129" s="22">
        <v>8010405009495</v>
      </c>
      <c r="G129" s="8" t="s">
        <v>510</v>
      </c>
      <c r="H129" s="31">
        <v>139966749</v>
      </c>
      <c r="I129" s="31">
        <v>139576321</v>
      </c>
      <c r="J129" s="26">
        <f t="shared" si="3"/>
        <v>0.99721056606094349</v>
      </c>
      <c r="K129" s="140" t="s">
        <v>27</v>
      </c>
      <c r="L129" s="23" t="s">
        <v>16</v>
      </c>
      <c r="M129" s="23" t="s">
        <v>38</v>
      </c>
      <c r="N129" s="29">
        <v>1</v>
      </c>
      <c r="O129" s="8"/>
      <c r="P129" s="16" t="s">
        <v>511</v>
      </c>
      <c r="Q129" s="36" t="s">
        <v>18</v>
      </c>
    </row>
    <row r="130" spans="1:17" ht="246" customHeight="1" x14ac:dyDescent="0.2">
      <c r="A130" s="48" t="s">
        <v>500</v>
      </c>
      <c r="B130" s="8" t="s">
        <v>512</v>
      </c>
      <c r="C130" s="8" t="s">
        <v>513</v>
      </c>
      <c r="D130" s="30">
        <v>42828</v>
      </c>
      <c r="E130" s="8" t="s">
        <v>801</v>
      </c>
      <c r="F130" s="22">
        <v>2010005004175</v>
      </c>
      <c r="G130" s="8" t="s">
        <v>514</v>
      </c>
      <c r="H130" s="31">
        <v>78352000</v>
      </c>
      <c r="I130" s="31">
        <v>78352000</v>
      </c>
      <c r="J130" s="26">
        <f t="shared" si="3"/>
        <v>1</v>
      </c>
      <c r="K130" s="140" t="s">
        <v>40</v>
      </c>
      <c r="L130" s="23" t="s">
        <v>396</v>
      </c>
      <c r="M130" s="23" t="s">
        <v>506</v>
      </c>
      <c r="N130" s="29">
        <v>1</v>
      </c>
      <c r="O130" s="8"/>
      <c r="P130" s="16" t="s">
        <v>515</v>
      </c>
      <c r="Q130" s="36" t="s">
        <v>18</v>
      </c>
    </row>
    <row r="131" spans="1:17" ht="223.2" customHeight="1" x14ac:dyDescent="0.2">
      <c r="A131" s="48" t="s">
        <v>500</v>
      </c>
      <c r="B131" s="8" t="s">
        <v>516</v>
      </c>
      <c r="C131" s="8" t="s">
        <v>501</v>
      </c>
      <c r="D131" s="30">
        <v>42828</v>
      </c>
      <c r="E131" s="8" t="s">
        <v>805</v>
      </c>
      <c r="F131" s="22">
        <v>2010005018547</v>
      </c>
      <c r="G131" s="8" t="s">
        <v>517</v>
      </c>
      <c r="H131" s="31">
        <v>58995556</v>
      </c>
      <c r="I131" s="31">
        <v>58990000</v>
      </c>
      <c r="J131" s="26">
        <f t="shared" si="3"/>
        <v>0.99990582341490264</v>
      </c>
      <c r="K131" s="140" t="s">
        <v>27</v>
      </c>
      <c r="L131" s="23" t="s">
        <v>16</v>
      </c>
      <c r="M131" s="23" t="s">
        <v>38</v>
      </c>
      <c r="N131" s="29">
        <v>1</v>
      </c>
      <c r="O131" s="8"/>
      <c r="P131" s="16" t="s">
        <v>518</v>
      </c>
      <c r="Q131" s="36" t="s">
        <v>18</v>
      </c>
    </row>
    <row r="132" spans="1:17" ht="225.6" customHeight="1" x14ac:dyDescent="0.2">
      <c r="A132" s="48" t="s">
        <v>500</v>
      </c>
      <c r="B132" s="8" t="s">
        <v>519</v>
      </c>
      <c r="C132" s="8" t="s">
        <v>520</v>
      </c>
      <c r="D132" s="30">
        <v>42828</v>
      </c>
      <c r="E132" s="8" t="s">
        <v>820</v>
      </c>
      <c r="F132" s="22">
        <v>7010405010470</v>
      </c>
      <c r="G132" s="8" t="s">
        <v>521</v>
      </c>
      <c r="H132" s="31">
        <v>56980800</v>
      </c>
      <c r="I132" s="31">
        <v>56455920</v>
      </c>
      <c r="J132" s="26">
        <f t="shared" si="3"/>
        <v>0.99078847611827137</v>
      </c>
      <c r="K132" s="140" t="s">
        <v>522</v>
      </c>
      <c r="L132" s="23" t="s">
        <v>17</v>
      </c>
      <c r="M132" s="23" t="s">
        <v>506</v>
      </c>
      <c r="N132" s="29">
        <v>2</v>
      </c>
      <c r="O132" s="8"/>
      <c r="P132" s="16" t="s">
        <v>523</v>
      </c>
      <c r="Q132" s="36" t="s">
        <v>67</v>
      </c>
    </row>
    <row r="133" spans="1:17" ht="258" customHeight="1" x14ac:dyDescent="0.2">
      <c r="A133" s="48" t="s">
        <v>500</v>
      </c>
      <c r="B133" s="8" t="s">
        <v>524</v>
      </c>
      <c r="C133" s="141" t="s">
        <v>525</v>
      </c>
      <c r="D133" s="30">
        <v>42828</v>
      </c>
      <c r="E133" s="128" t="s">
        <v>806</v>
      </c>
      <c r="F133" s="22">
        <v>8010005003758</v>
      </c>
      <c r="G133" s="191" t="s">
        <v>526</v>
      </c>
      <c r="H133" s="142">
        <v>20876400</v>
      </c>
      <c r="I133" s="142">
        <v>20844000</v>
      </c>
      <c r="J133" s="26">
        <f t="shared" si="3"/>
        <v>0.99844800827728919</v>
      </c>
      <c r="K133" s="140" t="s">
        <v>522</v>
      </c>
      <c r="L133" s="23" t="s">
        <v>16</v>
      </c>
      <c r="M133" s="23" t="s">
        <v>506</v>
      </c>
      <c r="N133" s="29">
        <v>2</v>
      </c>
      <c r="O133" s="8"/>
      <c r="P133" s="16" t="s">
        <v>527</v>
      </c>
      <c r="Q133" s="36" t="s">
        <v>67</v>
      </c>
    </row>
    <row r="134" spans="1:17" ht="204.6" customHeight="1" x14ac:dyDescent="0.2">
      <c r="A134" s="48" t="s">
        <v>500</v>
      </c>
      <c r="B134" s="8" t="s">
        <v>528</v>
      </c>
      <c r="C134" s="8" t="s">
        <v>520</v>
      </c>
      <c r="D134" s="30">
        <v>42828</v>
      </c>
      <c r="E134" s="8" t="s">
        <v>807</v>
      </c>
      <c r="F134" s="22">
        <v>1010005018944</v>
      </c>
      <c r="G134" s="8" t="s">
        <v>529</v>
      </c>
      <c r="H134" s="31">
        <v>16599600</v>
      </c>
      <c r="I134" s="31">
        <v>15919200</v>
      </c>
      <c r="J134" s="26">
        <f t="shared" si="3"/>
        <v>0.95901106050748208</v>
      </c>
      <c r="K134" s="140" t="s">
        <v>505</v>
      </c>
      <c r="L134" s="23" t="s">
        <v>16</v>
      </c>
      <c r="M134" s="23" t="s">
        <v>506</v>
      </c>
      <c r="N134" s="29">
        <v>1</v>
      </c>
      <c r="O134" s="8"/>
      <c r="P134" s="16" t="s">
        <v>530</v>
      </c>
      <c r="Q134" s="36" t="s">
        <v>67</v>
      </c>
    </row>
    <row r="135" spans="1:17" ht="226.8" x14ac:dyDescent="0.2">
      <c r="A135" s="48" t="s">
        <v>500</v>
      </c>
      <c r="B135" s="8" t="s">
        <v>531</v>
      </c>
      <c r="C135" s="21" t="s">
        <v>532</v>
      </c>
      <c r="D135" s="30">
        <v>42831</v>
      </c>
      <c r="E135" s="8" t="s">
        <v>804</v>
      </c>
      <c r="F135" s="22">
        <v>8010405009495</v>
      </c>
      <c r="G135" s="8" t="s">
        <v>533</v>
      </c>
      <c r="H135" s="31">
        <v>19826546</v>
      </c>
      <c r="I135" s="31">
        <v>19764110</v>
      </c>
      <c r="J135" s="26">
        <f t="shared" si="3"/>
        <v>0.99685088870244976</v>
      </c>
      <c r="K135" s="140" t="s">
        <v>116</v>
      </c>
      <c r="L135" s="23" t="s">
        <v>16</v>
      </c>
      <c r="M135" s="23" t="s">
        <v>38</v>
      </c>
      <c r="N135" s="29">
        <v>1</v>
      </c>
      <c r="O135" s="8"/>
      <c r="P135" s="16" t="s">
        <v>534</v>
      </c>
      <c r="Q135" s="36" t="s">
        <v>18</v>
      </c>
    </row>
    <row r="136" spans="1:17" ht="172.8" x14ac:dyDescent="0.2">
      <c r="A136" s="48" t="s">
        <v>500</v>
      </c>
      <c r="B136" s="8" t="s">
        <v>535</v>
      </c>
      <c r="C136" s="8" t="s">
        <v>536</v>
      </c>
      <c r="D136" s="30">
        <v>42835</v>
      </c>
      <c r="E136" s="8" t="s">
        <v>768</v>
      </c>
      <c r="F136" s="22">
        <v>6013305001887</v>
      </c>
      <c r="G136" s="8" t="s">
        <v>537</v>
      </c>
      <c r="H136" s="31">
        <v>15001200</v>
      </c>
      <c r="I136" s="31">
        <v>14990400</v>
      </c>
      <c r="J136" s="26">
        <f t="shared" si="3"/>
        <v>0.9992800575953924</v>
      </c>
      <c r="K136" s="140" t="s">
        <v>522</v>
      </c>
      <c r="L136" s="23" t="s">
        <v>16</v>
      </c>
      <c r="M136" s="23" t="s">
        <v>506</v>
      </c>
      <c r="N136" s="29">
        <v>1</v>
      </c>
      <c r="O136" s="8" t="s">
        <v>538</v>
      </c>
      <c r="P136" s="16" t="s">
        <v>539</v>
      </c>
      <c r="Q136" s="36" t="s">
        <v>18</v>
      </c>
    </row>
    <row r="137" spans="1:17" ht="172.8" x14ac:dyDescent="0.2">
      <c r="A137" s="48" t="s">
        <v>500</v>
      </c>
      <c r="B137" s="8" t="s">
        <v>540</v>
      </c>
      <c r="C137" s="8" t="s">
        <v>536</v>
      </c>
      <c r="D137" s="30">
        <v>42835</v>
      </c>
      <c r="E137" s="8" t="s">
        <v>768</v>
      </c>
      <c r="F137" s="22">
        <v>6013305001887</v>
      </c>
      <c r="G137" s="8" t="s">
        <v>541</v>
      </c>
      <c r="H137" s="31">
        <v>11005200</v>
      </c>
      <c r="I137" s="31">
        <v>10994400</v>
      </c>
      <c r="J137" s="26">
        <f t="shared" si="3"/>
        <v>0.99901864573110888</v>
      </c>
      <c r="K137" s="140" t="s">
        <v>522</v>
      </c>
      <c r="L137" s="23" t="s">
        <v>16</v>
      </c>
      <c r="M137" s="23" t="s">
        <v>506</v>
      </c>
      <c r="N137" s="29">
        <v>1</v>
      </c>
      <c r="O137" s="8" t="s">
        <v>542</v>
      </c>
      <c r="P137" s="16" t="s">
        <v>543</v>
      </c>
      <c r="Q137" s="36" t="s">
        <v>18</v>
      </c>
    </row>
    <row r="138" spans="1:17" ht="208.8" customHeight="1" x14ac:dyDescent="0.2">
      <c r="A138" s="48" t="s">
        <v>500</v>
      </c>
      <c r="B138" s="8" t="s">
        <v>544</v>
      </c>
      <c r="C138" s="8" t="s">
        <v>545</v>
      </c>
      <c r="D138" s="30">
        <v>42844</v>
      </c>
      <c r="E138" s="8" t="s">
        <v>808</v>
      </c>
      <c r="F138" s="22">
        <v>9010005000135</v>
      </c>
      <c r="G138" s="8" t="s">
        <v>546</v>
      </c>
      <c r="H138" s="31">
        <v>14958000</v>
      </c>
      <c r="I138" s="31">
        <v>14958000</v>
      </c>
      <c r="J138" s="26">
        <f t="shared" si="3"/>
        <v>1</v>
      </c>
      <c r="K138" s="143" t="s">
        <v>522</v>
      </c>
      <c r="L138" s="23" t="s">
        <v>16</v>
      </c>
      <c r="M138" s="23" t="s">
        <v>506</v>
      </c>
      <c r="N138" s="29">
        <v>4</v>
      </c>
      <c r="O138" s="8"/>
      <c r="P138" s="16" t="s">
        <v>547</v>
      </c>
      <c r="Q138" s="36" t="s">
        <v>19</v>
      </c>
    </row>
    <row r="139" spans="1:17" ht="177.6" customHeight="1" x14ac:dyDescent="0.2">
      <c r="A139" s="48" t="s">
        <v>500</v>
      </c>
      <c r="B139" s="8" t="s">
        <v>548</v>
      </c>
      <c r="C139" s="8" t="s">
        <v>545</v>
      </c>
      <c r="D139" s="30">
        <v>42845</v>
      </c>
      <c r="E139" s="8" t="s">
        <v>809</v>
      </c>
      <c r="F139" s="22">
        <v>4011105003503</v>
      </c>
      <c r="G139" s="8" t="s">
        <v>549</v>
      </c>
      <c r="H139" s="31">
        <v>17949600</v>
      </c>
      <c r="I139" s="31">
        <v>17452800</v>
      </c>
      <c r="J139" s="26">
        <f t="shared" si="3"/>
        <v>0.9723225030084236</v>
      </c>
      <c r="K139" s="140" t="s">
        <v>522</v>
      </c>
      <c r="L139" s="23" t="s">
        <v>16</v>
      </c>
      <c r="M139" s="23" t="s">
        <v>506</v>
      </c>
      <c r="N139" s="29">
        <v>1</v>
      </c>
      <c r="O139" s="8"/>
      <c r="P139" s="16" t="s">
        <v>550</v>
      </c>
      <c r="Q139" s="36" t="s">
        <v>19</v>
      </c>
    </row>
    <row r="140" spans="1:17" ht="162" x14ac:dyDescent="0.2">
      <c r="A140" s="48" t="s">
        <v>500</v>
      </c>
      <c r="B140" s="8" t="s">
        <v>551</v>
      </c>
      <c r="C140" s="8" t="s">
        <v>545</v>
      </c>
      <c r="D140" s="30">
        <v>42846</v>
      </c>
      <c r="E140" s="8" t="s">
        <v>810</v>
      </c>
      <c r="F140" s="22">
        <v>1010005018655</v>
      </c>
      <c r="G140" s="8" t="s">
        <v>552</v>
      </c>
      <c r="H140" s="31">
        <v>21924000</v>
      </c>
      <c r="I140" s="31">
        <v>21924000</v>
      </c>
      <c r="J140" s="26">
        <f t="shared" si="3"/>
        <v>1</v>
      </c>
      <c r="K140" s="140" t="s">
        <v>522</v>
      </c>
      <c r="L140" s="23" t="s">
        <v>16</v>
      </c>
      <c r="M140" s="23" t="s">
        <v>506</v>
      </c>
      <c r="N140" s="29">
        <v>2</v>
      </c>
      <c r="O140" s="8"/>
      <c r="P140" s="16" t="s">
        <v>553</v>
      </c>
      <c r="Q140" s="36" t="s">
        <v>19</v>
      </c>
    </row>
    <row r="141" spans="1:17" ht="294" customHeight="1" x14ac:dyDescent="0.2">
      <c r="A141" s="48" t="s">
        <v>500</v>
      </c>
      <c r="B141" s="128" t="s">
        <v>554</v>
      </c>
      <c r="C141" s="141" t="s">
        <v>525</v>
      </c>
      <c r="D141" s="30">
        <v>42853</v>
      </c>
      <c r="E141" s="128" t="s">
        <v>811</v>
      </c>
      <c r="F141" s="22">
        <v>9010005011405</v>
      </c>
      <c r="G141" s="8" t="s">
        <v>555</v>
      </c>
      <c r="H141" s="142">
        <v>29991600</v>
      </c>
      <c r="I141" s="142">
        <v>29966760</v>
      </c>
      <c r="J141" s="26">
        <f t="shared" si="3"/>
        <v>0.99917176809506658</v>
      </c>
      <c r="K141" s="140" t="s">
        <v>556</v>
      </c>
      <c r="L141" s="23" t="s">
        <v>16</v>
      </c>
      <c r="M141" s="23" t="s">
        <v>506</v>
      </c>
      <c r="N141" s="29">
        <v>1</v>
      </c>
      <c r="O141" s="8"/>
      <c r="P141" s="16" t="s">
        <v>557</v>
      </c>
      <c r="Q141" s="36" t="s">
        <v>67</v>
      </c>
    </row>
    <row r="142" spans="1:17" ht="262.2" customHeight="1" x14ac:dyDescent="0.2">
      <c r="A142" s="48" t="s">
        <v>500</v>
      </c>
      <c r="B142" s="128" t="s">
        <v>558</v>
      </c>
      <c r="C142" s="141" t="s">
        <v>525</v>
      </c>
      <c r="D142" s="30">
        <v>42853</v>
      </c>
      <c r="E142" s="128" t="s">
        <v>811</v>
      </c>
      <c r="F142" s="22">
        <v>9010005011405</v>
      </c>
      <c r="G142" s="8" t="s">
        <v>559</v>
      </c>
      <c r="H142" s="142">
        <v>19936800</v>
      </c>
      <c r="I142" s="142">
        <v>19872000</v>
      </c>
      <c r="J142" s="26">
        <f t="shared" si="3"/>
        <v>0.99674972914409532</v>
      </c>
      <c r="K142" s="140" t="s">
        <v>522</v>
      </c>
      <c r="L142" s="23" t="s">
        <v>16</v>
      </c>
      <c r="M142" s="23" t="s">
        <v>506</v>
      </c>
      <c r="N142" s="29">
        <v>2</v>
      </c>
      <c r="O142" s="8"/>
      <c r="P142" s="16" t="s">
        <v>560</v>
      </c>
      <c r="Q142" s="36" t="s">
        <v>67</v>
      </c>
    </row>
    <row r="143" spans="1:17" ht="205.2" x14ac:dyDescent="0.2">
      <c r="A143" s="48" t="s">
        <v>500</v>
      </c>
      <c r="B143" s="128" t="s">
        <v>561</v>
      </c>
      <c r="C143" s="141" t="s">
        <v>525</v>
      </c>
      <c r="D143" s="144">
        <v>42853</v>
      </c>
      <c r="E143" s="128" t="s">
        <v>811</v>
      </c>
      <c r="F143" s="22">
        <v>9010005011405</v>
      </c>
      <c r="G143" s="8" t="s">
        <v>562</v>
      </c>
      <c r="H143" s="142">
        <v>15260400</v>
      </c>
      <c r="I143" s="142">
        <v>14999040</v>
      </c>
      <c r="J143" s="26">
        <f t="shared" si="3"/>
        <v>0.98287331917905163</v>
      </c>
      <c r="K143" s="140" t="s">
        <v>522</v>
      </c>
      <c r="L143" s="23" t="s">
        <v>16</v>
      </c>
      <c r="M143" s="23" t="s">
        <v>506</v>
      </c>
      <c r="N143" s="29">
        <v>1</v>
      </c>
      <c r="O143" s="8"/>
      <c r="P143" s="16" t="s">
        <v>563</v>
      </c>
      <c r="Q143" s="36" t="s">
        <v>67</v>
      </c>
    </row>
    <row r="144" spans="1:17" ht="197.4" customHeight="1" x14ac:dyDescent="0.2">
      <c r="A144" s="48" t="s">
        <v>500</v>
      </c>
      <c r="B144" s="8" t="s">
        <v>564</v>
      </c>
      <c r="C144" s="8" t="s">
        <v>545</v>
      </c>
      <c r="D144" s="30">
        <v>42864</v>
      </c>
      <c r="E144" s="8" t="s">
        <v>821</v>
      </c>
      <c r="F144" s="22">
        <v>5010005016762</v>
      </c>
      <c r="G144" s="8" t="s">
        <v>565</v>
      </c>
      <c r="H144" s="31">
        <v>24894000</v>
      </c>
      <c r="I144" s="31">
        <v>24840000</v>
      </c>
      <c r="J144" s="26">
        <f t="shared" si="3"/>
        <v>0.99783080260303691</v>
      </c>
      <c r="K144" s="140" t="s">
        <v>522</v>
      </c>
      <c r="L144" s="23" t="s">
        <v>17</v>
      </c>
      <c r="M144" s="23" t="s">
        <v>506</v>
      </c>
      <c r="N144" s="29">
        <v>1</v>
      </c>
      <c r="O144" s="8"/>
      <c r="P144" s="16" t="s">
        <v>566</v>
      </c>
      <c r="Q144" s="36" t="s">
        <v>19</v>
      </c>
    </row>
    <row r="145" spans="1:17" ht="205.8" customHeight="1" x14ac:dyDescent="0.2">
      <c r="A145" s="48" t="s">
        <v>500</v>
      </c>
      <c r="B145" s="8" t="s">
        <v>567</v>
      </c>
      <c r="C145" s="8" t="s">
        <v>568</v>
      </c>
      <c r="D145" s="30">
        <v>42865</v>
      </c>
      <c r="E145" s="8" t="s">
        <v>822</v>
      </c>
      <c r="F145" s="22">
        <v>7010405000967</v>
      </c>
      <c r="G145" s="8" t="s">
        <v>569</v>
      </c>
      <c r="H145" s="31">
        <v>29918081</v>
      </c>
      <c r="I145" s="31">
        <v>29808000</v>
      </c>
      <c r="J145" s="26">
        <f t="shared" si="3"/>
        <v>0.99632058620337316</v>
      </c>
      <c r="K145" s="140" t="s">
        <v>119</v>
      </c>
      <c r="L145" s="23" t="s">
        <v>17</v>
      </c>
      <c r="M145" s="23" t="s">
        <v>38</v>
      </c>
      <c r="N145" s="29">
        <v>2</v>
      </c>
      <c r="O145" s="8" t="s">
        <v>570</v>
      </c>
      <c r="P145" s="16" t="s">
        <v>571</v>
      </c>
      <c r="Q145" s="36" t="s">
        <v>19</v>
      </c>
    </row>
    <row r="146" spans="1:17" ht="249" customHeight="1" x14ac:dyDescent="0.2">
      <c r="A146" s="48" t="s">
        <v>500</v>
      </c>
      <c r="B146" s="8" t="s">
        <v>572</v>
      </c>
      <c r="C146" s="8" t="s">
        <v>545</v>
      </c>
      <c r="D146" s="30">
        <v>42871</v>
      </c>
      <c r="E146" s="8" t="s">
        <v>812</v>
      </c>
      <c r="F146" s="22">
        <v>4011105003503</v>
      </c>
      <c r="G146" s="8" t="s">
        <v>573</v>
      </c>
      <c r="H146" s="31">
        <v>12042000</v>
      </c>
      <c r="I146" s="31">
        <v>11890800</v>
      </c>
      <c r="J146" s="26">
        <f t="shared" si="3"/>
        <v>0.98744394618834086</v>
      </c>
      <c r="K146" s="140" t="s">
        <v>556</v>
      </c>
      <c r="L146" s="23" t="s">
        <v>16</v>
      </c>
      <c r="M146" s="23" t="s">
        <v>506</v>
      </c>
      <c r="N146" s="29">
        <v>1</v>
      </c>
      <c r="O146" s="8"/>
      <c r="P146" s="16" t="s">
        <v>574</v>
      </c>
      <c r="Q146" s="36" t="s">
        <v>19</v>
      </c>
    </row>
    <row r="147" spans="1:17" ht="230.4" customHeight="1" x14ac:dyDescent="0.2">
      <c r="A147" s="48" t="s">
        <v>500</v>
      </c>
      <c r="B147" s="128" t="s">
        <v>575</v>
      </c>
      <c r="C147" s="141" t="s">
        <v>525</v>
      </c>
      <c r="D147" s="144">
        <v>42894</v>
      </c>
      <c r="E147" s="128" t="s">
        <v>823</v>
      </c>
      <c r="F147" s="22">
        <v>8010005003758</v>
      </c>
      <c r="G147" s="8" t="s">
        <v>576</v>
      </c>
      <c r="H147" s="142">
        <v>15930000</v>
      </c>
      <c r="I147" s="145">
        <v>15930000</v>
      </c>
      <c r="J147" s="26">
        <f t="shared" si="3"/>
        <v>1</v>
      </c>
      <c r="K147" s="140" t="s">
        <v>556</v>
      </c>
      <c r="L147" s="23" t="s">
        <v>17</v>
      </c>
      <c r="M147" s="23" t="s">
        <v>506</v>
      </c>
      <c r="N147" s="29">
        <v>2</v>
      </c>
      <c r="O147" s="8"/>
      <c r="P147" s="16" t="s">
        <v>577</v>
      </c>
      <c r="Q147" s="36" t="s">
        <v>67</v>
      </c>
    </row>
    <row r="148" spans="1:17" ht="172.8" x14ac:dyDescent="0.2">
      <c r="A148" s="48" t="s">
        <v>500</v>
      </c>
      <c r="B148" s="128" t="s">
        <v>578</v>
      </c>
      <c r="C148" s="141" t="s">
        <v>525</v>
      </c>
      <c r="D148" s="144">
        <v>42894</v>
      </c>
      <c r="E148" s="128" t="s">
        <v>823</v>
      </c>
      <c r="F148" s="22">
        <v>8010005003758</v>
      </c>
      <c r="G148" s="8" t="s">
        <v>579</v>
      </c>
      <c r="H148" s="142">
        <v>12938400</v>
      </c>
      <c r="I148" s="142">
        <v>12906000</v>
      </c>
      <c r="J148" s="26">
        <f t="shared" si="3"/>
        <v>0.9974958263772955</v>
      </c>
      <c r="K148" s="140" t="s">
        <v>522</v>
      </c>
      <c r="L148" s="23" t="s">
        <v>17</v>
      </c>
      <c r="M148" s="23" t="s">
        <v>506</v>
      </c>
      <c r="N148" s="29">
        <v>1</v>
      </c>
      <c r="O148" s="8"/>
      <c r="P148" s="16" t="s">
        <v>580</v>
      </c>
      <c r="Q148" s="36" t="s">
        <v>67</v>
      </c>
    </row>
    <row r="149" spans="1:17" ht="277.8" customHeight="1" x14ac:dyDescent="0.2">
      <c r="A149" s="48" t="s">
        <v>500</v>
      </c>
      <c r="B149" s="128" t="s">
        <v>581</v>
      </c>
      <c r="C149" s="141" t="s">
        <v>525</v>
      </c>
      <c r="D149" s="144">
        <v>42894</v>
      </c>
      <c r="E149" s="128" t="s">
        <v>824</v>
      </c>
      <c r="F149" s="22">
        <v>4010005018652</v>
      </c>
      <c r="G149" s="8" t="s">
        <v>582</v>
      </c>
      <c r="H149" s="142">
        <v>10854000</v>
      </c>
      <c r="I149" s="142">
        <v>10854000</v>
      </c>
      <c r="J149" s="26">
        <f t="shared" si="3"/>
        <v>1</v>
      </c>
      <c r="K149" s="140" t="s">
        <v>522</v>
      </c>
      <c r="L149" s="23" t="s">
        <v>17</v>
      </c>
      <c r="M149" s="23" t="s">
        <v>506</v>
      </c>
      <c r="N149" s="29">
        <v>2</v>
      </c>
      <c r="O149" s="8"/>
      <c r="P149" s="16" t="s">
        <v>583</v>
      </c>
      <c r="Q149" s="36" t="s">
        <v>67</v>
      </c>
    </row>
    <row r="150" spans="1:17" ht="249" customHeight="1" x14ac:dyDescent="0.2">
      <c r="A150" s="48" t="s">
        <v>500</v>
      </c>
      <c r="B150" s="8" t="s">
        <v>584</v>
      </c>
      <c r="C150" s="8" t="s">
        <v>503</v>
      </c>
      <c r="D150" s="30">
        <v>42901</v>
      </c>
      <c r="E150" s="8" t="s">
        <v>813</v>
      </c>
      <c r="F150" s="22">
        <v>2010005018547</v>
      </c>
      <c r="G150" s="8" t="s">
        <v>585</v>
      </c>
      <c r="H150" s="31">
        <v>24796800</v>
      </c>
      <c r="I150" s="31">
        <v>24732000</v>
      </c>
      <c r="J150" s="26">
        <f t="shared" si="3"/>
        <v>0.9973867595818815</v>
      </c>
      <c r="K150" s="140" t="s">
        <v>556</v>
      </c>
      <c r="L150" s="23" t="s">
        <v>16</v>
      </c>
      <c r="M150" s="23" t="s">
        <v>506</v>
      </c>
      <c r="N150" s="29">
        <v>1</v>
      </c>
      <c r="O150" s="8"/>
      <c r="P150" s="16" t="s">
        <v>586</v>
      </c>
      <c r="Q150" s="36" t="s">
        <v>67</v>
      </c>
    </row>
    <row r="151" spans="1:17" ht="186" customHeight="1" x14ac:dyDescent="0.2">
      <c r="A151" s="48" t="s">
        <v>500</v>
      </c>
      <c r="B151" s="8" t="s">
        <v>587</v>
      </c>
      <c r="C151" s="8" t="s">
        <v>503</v>
      </c>
      <c r="D151" s="30">
        <v>42907</v>
      </c>
      <c r="E151" s="8" t="s">
        <v>814</v>
      </c>
      <c r="F151" s="22">
        <v>2010005004175</v>
      </c>
      <c r="G151" s="8" t="s">
        <v>588</v>
      </c>
      <c r="H151" s="31">
        <v>14990400</v>
      </c>
      <c r="I151" s="31">
        <v>14990400</v>
      </c>
      <c r="J151" s="26">
        <f t="shared" si="3"/>
        <v>1</v>
      </c>
      <c r="K151" s="140" t="s">
        <v>522</v>
      </c>
      <c r="L151" s="23" t="s">
        <v>16</v>
      </c>
      <c r="M151" s="23" t="s">
        <v>506</v>
      </c>
      <c r="N151" s="29">
        <v>1</v>
      </c>
      <c r="O151" s="8"/>
      <c r="P151" s="16" t="s">
        <v>589</v>
      </c>
      <c r="Q151" s="36" t="s">
        <v>67</v>
      </c>
    </row>
    <row r="152" spans="1:17" ht="210.6" customHeight="1" x14ac:dyDescent="0.2">
      <c r="A152" s="48" t="s">
        <v>500</v>
      </c>
      <c r="B152" s="128" t="s">
        <v>590</v>
      </c>
      <c r="C152" s="141" t="s">
        <v>525</v>
      </c>
      <c r="D152" s="144">
        <v>42916</v>
      </c>
      <c r="E152" s="128" t="s">
        <v>825</v>
      </c>
      <c r="F152" s="22">
        <v>8010005003758</v>
      </c>
      <c r="G152" s="8" t="s">
        <v>591</v>
      </c>
      <c r="H152" s="142">
        <v>12960000</v>
      </c>
      <c r="I152" s="142">
        <v>12960000</v>
      </c>
      <c r="J152" s="26">
        <f t="shared" si="3"/>
        <v>1</v>
      </c>
      <c r="K152" s="140" t="s">
        <v>522</v>
      </c>
      <c r="L152" s="23" t="s">
        <v>17</v>
      </c>
      <c r="M152" s="23" t="s">
        <v>506</v>
      </c>
      <c r="N152" s="29">
        <v>2</v>
      </c>
      <c r="O152" s="8"/>
      <c r="P152" s="16" t="s">
        <v>592</v>
      </c>
      <c r="Q152" s="36" t="s">
        <v>67</v>
      </c>
    </row>
    <row r="153" spans="1:17" ht="207.6" customHeight="1" x14ac:dyDescent="0.2">
      <c r="A153" s="48" t="s">
        <v>500</v>
      </c>
      <c r="B153" s="128" t="s">
        <v>593</v>
      </c>
      <c r="C153" s="141" t="s">
        <v>525</v>
      </c>
      <c r="D153" s="70">
        <v>42916</v>
      </c>
      <c r="E153" s="128" t="s">
        <v>825</v>
      </c>
      <c r="F153" s="22">
        <v>8010005003758</v>
      </c>
      <c r="G153" s="8" t="s">
        <v>594</v>
      </c>
      <c r="H153" s="142">
        <v>11890800</v>
      </c>
      <c r="I153" s="142">
        <v>11880000</v>
      </c>
      <c r="J153" s="26">
        <f t="shared" si="3"/>
        <v>0.99909173478655766</v>
      </c>
      <c r="K153" s="140" t="s">
        <v>595</v>
      </c>
      <c r="L153" s="23" t="s">
        <v>17</v>
      </c>
      <c r="M153" s="23" t="s">
        <v>506</v>
      </c>
      <c r="N153" s="29">
        <v>4</v>
      </c>
      <c r="O153" s="8"/>
      <c r="P153" s="16" t="s">
        <v>596</v>
      </c>
      <c r="Q153" s="36" t="s">
        <v>67</v>
      </c>
    </row>
    <row r="154" spans="1:17" ht="184.8" customHeight="1" x14ac:dyDescent="0.2">
      <c r="A154" s="48" t="s">
        <v>500</v>
      </c>
      <c r="B154" s="8" t="s">
        <v>597</v>
      </c>
      <c r="C154" s="8" t="s">
        <v>598</v>
      </c>
      <c r="D154" s="30">
        <v>42926</v>
      </c>
      <c r="E154" s="8" t="s">
        <v>826</v>
      </c>
      <c r="F154" s="22">
        <v>7010005003668</v>
      </c>
      <c r="G154" s="8" t="s">
        <v>599</v>
      </c>
      <c r="H154" s="31">
        <v>25980436</v>
      </c>
      <c r="I154" s="31">
        <v>25980436</v>
      </c>
      <c r="J154" s="26">
        <f t="shared" si="3"/>
        <v>1</v>
      </c>
      <c r="K154" s="140" t="s">
        <v>39</v>
      </c>
      <c r="L154" s="23" t="s">
        <v>17</v>
      </c>
      <c r="M154" s="23" t="s">
        <v>38</v>
      </c>
      <c r="N154" s="29">
        <v>1</v>
      </c>
      <c r="O154" s="8"/>
      <c r="P154" s="16" t="s">
        <v>600</v>
      </c>
      <c r="Q154" s="36" t="s">
        <v>18</v>
      </c>
    </row>
    <row r="155" spans="1:17" ht="213.6" customHeight="1" x14ac:dyDescent="0.2">
      <c r="A155" s="48" t="s">
        <v>500</v>
      </c>
      <c r="B155" s="8" t="s">
        <v>601</v>
      </c>
      <c r="C155" s="8" t="s">
        <v>602</v>
      </c>
      <c r="D155" s="30">
        <v>42936</v>
      </c>
      <c r="E155" s="8" t="s">
        <v>815</v>
      </c>
      <c r="F155" s="22">
        <v>4011105003503</v>
      </c>
      <c r="G155" s="8" t="s">
        <v>843</v>
      </c>
      <c r="H155" s="31">
        <v>20001600</v>
      </c>
      <c r="I155" s="31">
        <v>19990800</v>
      </c>
      <c r="J155" s="26">
        <f t="shared" si="3"/>
        <v>0.99946004319654425</v>
      </c>
      <c r="K155" s="60" t="s">
        <v>829</v>
      </c>
      <c r="L155" s="23" t="s">
        <v>113</v>
      </c>
      <c r="M155" s="23" t="s">
        <v>506</v>
      </c>
      <c r="N155" s="24">
        <v>1</v>
      </c>
      <c r="O155" s="8"/>
      <c r="P155" s="16" t="s">
        <v>603</v>
      </c>
      <c r="Q155" s="36" t="s">
        <v>19</v>
      </c>
    </row>
    <row r="156" spans="1:17" ht="259.8" customHeight="1" x14ac:dyDescent="0.2">
      <c r="A156" s="48" t="s">
        <v>500</v>
      </c>
      <c r="B156" s="8" t="s">
        <v>604</v>
      </c>
      <c r="C156" s="8" t="s">
        <v>605</v>
      </c>
      <c r="D156" s="30">
        <v>42948</v>
      </c>
      <c r="E156" s="8" t="s">
        <v>806</v>
      </c>
      <c r="F156" s="22">
        <v>2010005018480</v>
      </c>
      <c r="G156" s="8" t="s">
        <v>606</v>
      </c>
      <c r="H156" s="31">
        <v>14936400</v>
      </c>
      <c r="I156" s="31">
        <v>14839200</v>
      </c>
      <c r="J156" s="26">
        <f t="shared" si="3"/>
        <v>0.99349240780911063</v>
      </c>
      <c r="K156" s="60" t="s">
        <v>829</v>
      </c>
      <c r="L156" s="23" t="s">
        <v>16</v>
      </c>
      <c r="M156" s="23" t="s">
        <v>506</v>
      </c>
      <c r="N156" s="29">
        <v>1</v>
      </c>
      <c r="O156" s="8"/>
      <c r="P156" s="16" t="s">
        <v>607</v>
      </c>
      <c r="Q156" s="36" t="s">
        <v>67</v>
      </c>
    </row>
    <row r="157" spans="1:17" ht="195" customHeight="1" x14ac:dyDescent="0.2">
      <c r="A157" s="48" t="s">
        <v>500</v>
      </c>
      <c r="B157" s="8" t="s">
        <v>608</v>
      </c>
      <c r="C157" s="8" t="s">
        <v>609</v>
      </c>
      <c r="D157" s="30">
        <v>42955</v>
      </c>
      <c r="E157" s="8" t="s">
        <v>822</v>
      </c>
      <c r="F157" s="22">
        <v>7010405000967</v>
      </c>
      <c r="G157" s="8" t="s">
        <v>610</v>
      </c>
      <c r="H157" s="31">
        <v>19582819</v>
      </c>
      <c r="I157" s="31">
        <v>19440000</v>
      </c>
      <c r="J157" s="26">
        <f t="shared" si="3"/>
        <v>0.99270692334949329</v>
      </c>
      <c r="K157" s="140" t="s">
        <v>116</v>
      </c>
      <c r="L157" s="23" t="s">
        <v>17</v>
      </c>
      <c r="M157" s="23" t="s">
        <v>38</v>
      </c>
      <c r="N157" s="29">
        <v>1</v>
      </c>
      <c r="O157" s="8"/>
      <c r="P157" s="16" t="s">
        <v>611</v>
      </c>
      <c r="Q157" s="36" t="s">
        <v>19</v>
      </c>
    </row>
    <row r="158" spans="1:17" ht="178.2" customHeight="1" x14ac:dyDescent="0.2">
      <c r="A158" s="48" t="s">
        <v>500</v>
      </c>
      <c r="B158" s="8" t="s">
        <v>612</v>
      </c>
      <c r="C158" s="8" t="s">
        <v>613</v>
      </c>
      <c r="D158" s="30">
        <v>42982</v>
      </c>
      <c r="E158" s="8" t="s">
        <v>816</v>
      </c>
      <c r="F158" s="22">
        <v>3012405002559</v>
      </c>
      <c r="G158" s="8" t="s">
        <v>614</v>
      </c>
      <c r="H158" s="31">
        <v>34999058</v>
      </c>
      <c r="I158" s="31">
        <v>34668000</v>
      </c>
      <c r="J158" s="26">
        <f t="shared" si="3"/>
        <v>0.99054094541630233</v>
      </c>
      <c r="K158" s="140" t="s">
        <v>119</v>
      </c>
      <c r="L158" s="23" t="s">
        <v>16</v>
      </c>
      <c r="M158" s="23" t="s">
        <v>38</v>
      </c>
      <c r="N158" s="29">
        <v>1</v>
      </c>
      <c r="O158" s="8"/>
      <c r="P158" s="16" t="s">
        <v>615</v>
      </c>
      <c r="Q158" s="36" t="s">
        <v>18</v>
      </c>
    </row>
    <row r="159" spans="1:17" ht="182.4" customHeight="1" x14ac:dyDescent="0.2">
      <c r="A159" s="48" t="s">
        <v>500</v>
      </c>
      <c r="B159" s="8" t="s">
        <v>616</v>
      </c>
      <c r="C159" s="8" t="s">
        <v>613</v>
      </c>
      <c r="D159" s="30">
        <v>42986</v>
      </c>
      <c r="E159" s="8" t="s">
        <v>816</v>
      </c>
      <c r="F159" s="22">
        <v>3012405002559</v>
      </c>
      <c r="G159" s="8" t="s">
        <v>617</v>
      </c>
      <c r="H159" s="31">
        <v>34896612</v>
      </c>
      <c r="I159" s="31">
        <v>34668000</v>
      </c>
      <c r="J159" s="26">
        <f t="shared" si="3"/>
        <v>0.99344887692822448</v>
      </c>
      <c r="K159" s="140" t="s">
        <v>27</v>
      </c>
      <c r="L159" s="23" t="s">
        <v>16</v>
      </c>
      <c r="M159" s="23" t="s">
        <v>38</v>
      </c>
      <c r="N159" s="29">
        <v>1</v>
      </c>
      <c r="O159" s="8"/>
      <c r="P159" s="16" t="s">
        <v>615</v>
      </c>
      <c r="Q159" s="36" t="s">
        <v>18</v>
      </c>
    </row>
    <row r="160" spans="1:17" ht="180.6" customHeight="1" x14ac:dyDescent="0.2">
      <c r="A160" s="48" t="s">
        <v>500</v>
      </c>
      <c r="B160" s="8" t="s">
        <v>618</v>
      </c>
      <c r="C160" s="8" t="s">
        <v>613</v>
      </c>
      <c r="D160" s="30">
        <v>42986</v>
      </c>
      <c r="E160" s="8" t="s">
        <v>816</v>
      </c>
      <c r="F160" s="22">
        <v>3012405002559</v>
      </c>
      <c r="G160" s="8" t="s">
        <v>619</v>
      </c>
      <c r="H160" s="31">
        <v>28913488</v>
      </c>
      <c r="I160" s="31">
        <v>28836000</v>
      </c>
      <c r="J160" s="26">
        <f t="shared" si="3"/>
        <v>0.99732000511318453</v>
      </c>
      <c r="K160" s="140" t="s">
        <v>119</v>
      </c>
      <c r="L160" s="23" t="s">
        <v>16</v>
      </c>
      <c r="M160" s="23" t="s">
        <v>38</v>
      </c>
      <c r="N160" s="29">
        <v>1</v>
      </c>
      <c r="O160" s="8"/>
      <c r="P160" s="16" t="s">
        <v>620</v>
      </c>
      <c r="Q160" s="36" t="s">
        <v>18</v>
      </c>
    </row>
    <row r="161" spans="1:17" ht="192.6" customHeight="1" x14ac:dyDescent="0.2">
      <c r="A161" s="48" t="s">
        <v>500</v>
      </c>
      <c r="B161" s="8" t="s">
        <v>621</v>
      </c>
      <c r="C161" s="8" t="s">
        <v>602</v>
      </c>
      <c r="D161" s="30">
        <v>43020</v>
      </c>
      <c r="E161" s="8" t="s">
        <v>817</v>
      </c>
      <c r="F161" s="22">
        <v>1010005018655</v>
      </c>
      <c r="G161" s="8" t="s">
        <v>622</v>
      </c>
      <c r="H161" s="31">
        <v>16977600</v>
      </c>
      <c r="I161" s="31">
        <v>16956000</v>
      </c>
      <c r="J161" s="26">
        <f t="shared" si="3"/>
        <v>0.99872773536895676</v>
      </c>
      <c r="K161" s="60" t="s">
        <v>829</v>
      </c>
      <c r="L161" s="23" t="s">
        <v>16</v>
      </c>
      <c r="M161" s="23" t="s">
        <v>506</v>
      </c>
      <c r="N161" s="29">
        <v>2</v>
      </c>
      <c r="O161" s="8"/>
      <c r="P161" s="16" t="s">
        <v>623</v>
      </c>
      <c r="Q161" s="36" t="s">
        <v>19</v>
      </c>
    </row>
    <row r="162" spans="1:17" ht="185.4" customHeight="1" x14ac:dyDescent="0.2">
      <c r="A162" s="48" t="s">
        <v>500</v>
      </c>
      <c r="B162" s="8" t="s">
        <v>624</v>
      </c>
      <c r="C162" s="8" t="s">
        <v>602</v>
      </c>
      <c r="D162" s="30">
        <v>43021</v>
      </c>
      <c r="E162" s="8" t="s">
        <v>818</v>
      </c>
      <c r="F162" s="22">
        <v>5010005016762</v>
      </c>
      <c r="G162" s="8" t="s">
        <v>625</v>
      </c>
      <c r="H162" s="31">
        <v>11718000</v>
      </c>
      <c r="I162" s="31">
        <v>11718000</v>
      </c>
      <c r="J162" s="26">
        <f t="shared" si="3"/>
        <v>1</v>
      </c>
      <c r="K162" s="60" t="s">
        <v>829</v>
      </c>
      <c r="L162" s="23" t="s">
        <v>16</v>
      </c>
      <c r="M162" s="23" t="s">
        <v>506</v>
      </c>
      <c r="N162" s="29">
        <v>2</v>
      </c>
      <c r="O162" s="8"/>
      <c r="P162" s="16" t="s">
        <v>626</v>
      </c>
      <c r="Q162" s="36" t="s">
        <v>19</v>
      </c>
    </row>
    <row r="163" spans="1:17" ht="205.2" x14ac:dyDescent="0.2">
      <c r="A163" s="48" t="s">
        <v>500</v>
      </c>
      <c r="B163" s="8" t="s">
        <v>627</v>
      </c>
      <c r="C163" s="8" t="s">
        <v>613</v>
      </c>
      <c r="D163" s="30">
        <v>43045</v>
      </c>
      <c r="E163" s="8" t="s">
        <v>816</v>
      </c>
      <c r="F163" s="22">
        <v>3012405002559</v>
      </c>
      <c r="G163" s="8" t="s">
        <v>628</v>
      </c>
      <c r="H163" s="31">
        <v>11985792</v>
      </c>
      <c r="I163" s="31">
        <v>11880000</v>
      </c>
      <c r="J163" s="26">
        <f t="shared" si="3"/>
        <v>0.9911735494825874</v>
      </c>
      <c r="K163" s="140" t="s">
        <v>119</v>
      </c>
      <c r="L163" s="23" t="s">
        <v>16</v>
      </c>
      <c r="M163" s="23" t="s">
        <v>38</v>
      </c>
      <c r="N163" s="29">
        <v>1</v>
      </c>
      <c r="O163" s="8"/>
      <c r="P163" s="16" t="s">
        <v>629</v>
      </c>
      <c r="Q163" s="36" t="s">
        <v>18</v>
      </c>
    </row>
    <row r="164" spans="1:17" ht="81" customHeight="1" x14ac:dyDescent="0.2">
      <c r="A164" s="48" t="s">
        <v>635</v>
      </c>
      <c r="B164" s="18" t="s">
        <v>636</v>
      </c>
      <c r="C164" s="18" t="s">
        <v>630</v>
      </c>
      <c r="D164" s="71">
        <v>42821</v>
      </c>
      <c r="E164" s="18" t="s">
        <v>637</v>
      </c>
      <c r="F164" s="146">
        <v>2010005018786</v>
      </c>
      <c r="G164" s="18" t="s">
        <v>638</v>
      </c>
      <c r="H164" s="73" t="s">
        <v>32</v>
      </c>
      <c r="I164" s="73">
        <v>65000000</v>
      </c>
      <c r="J164" s="74" t="s">
        <v>32</v>
      </c>
      <c r="K164" s="60" t="s">
        <v>829</v>
      </c>
      <c r="L164" s="59" t="s">
        <v>16</v>
      </c>
      <c r="M164" s="59" t="s">
        <v>23</v>
      </c>
      <c r="N164" s="75">
        <v>2</v>
      </c>
      <c r="O164" s="117"/>
      <c r="P164" s="16" t="s">
        <v>639</v>
      </c>
      <c r="Q164" s="36" t="s">
        <v>53</v>
      </c>
    </row>
    <row r="165" spans="1:17" ht="108" x14ac:dyDescent="0.2">
      <c r="A165" s="48" t="s">
        <v>635</v>
      </c>
      <c r="B165" s="18" t="s">
        <v>640</v>
      </c>
      <c r="C165" s="18" t="s">
        <v>641</v>
      </c>
      <c r="D165" s="71">
        <v>43025</v>
      </c>
      <c r="E165" s="18" t="s">
        <v>642</v>
      </c>
      <c r="F165" s="147">
        <v>8010005018905</v>
      </c>
      <c r="G165" s="18" t="s">
        <v>643</v>
      </c>
      <c r="H165" s="73" t="s">
        <v>32</v>
      </c>
      <c r="I165" s="73">
        <v>55285200</v>
      </c>
      <c r="J165" s="74" t="s">
        <v>32</v>
      </c>
      <c r="K165" s="60" t="s">
        <v>829</v>
      </c>
      <c r="L165" s="59" t="s">
        <v>16</v>
      </c>
      <c r="M165" s="59" t="s">
        <v>23</v>
      </c>
      <c r="N165" s="75" t="s">
        <v>37</v>
      </c>
      <c r="O165" s="117"/>
      <c r="P165" s="16" t="s">
        <v>644</v>
      </c>
      <c r="Q165" s="36" t="s">
        <v>53</v>
      </c>
    </row>
    <row r="166" spans="1:17" ht="86.4" x14ac:dyDescent="0.2">
      <c r="A166" s="48" t="s">
        <v>635</v>
      </c>
      <c r="B166" s="18" t="s">
        <v>645</v>
      </c>
      <c r="C166" s="18" t="s">
        <v>630</v>
      </c>
      <c r="D166" s="71">
        <v>42944</v>
      </c>
      <c r="E166" s="18" t="s">
        <v>646</v>
      </c>
      <c r="F166" s="147">
        <v>6011105004508</v>
      </c>
      <c r="G166" s="18" t="s">
        <v>647</v>
      </c>
      <c r="H166" s="73" t="s">
        <v>32</v>
      </c>
      <c r="I166" s="73">
        <v>12000000</v>
      </c>
      <c r="J166" s="74" t="s">
        <v>32</v>
      </c>
      <c r="K166" s="60" t="s">
        <v>829</v>
      </c>
      <c r="L166" s="59" t="s">
        <v>16</v>
      </c>
      <c r="M166" s="59" t="s">
        <v>23</v>
      </c>
      <c r="N166" s="75">
        <v>2</v>
      </c>
      <c r="O166" s="117"/>
      <c r="P166" s="16" t="s">
        <v>648</v>
      </c>
      <c r="Q166" s="36" t="s">
        <v>311</v>
      </c>
    </row>
    <row r="167" spans="1:17" ht="75.599999999999994" x14ac:dyDescent="0.2">
      <c r="A167" s="48" t="s">
        <v>635</v>
      </c>
      <c r="B167" s="18" t="s">
        <v>649</v>
      </c>
      <c r="C167" s="18" t="s">
        <v>633</v>
      </c>
      <c r="D167" s="71">
        <v>42948</v>
      </c>
      <c r="E167" s="18" t="s">
        <v>650</v>
      </c>
      <c r="F167" s="147">
        <v>9120005012202</v>
      </c>
      <c r="G167" s="18" t="s">
        <v>651</v>
      </c>
      <c r="H167" s="73" t="s">
        <v>32</v>
      </c>
      <c r="I167" s="73">
        <v>37496702</v>
      </c>
      <c r="J167" s="74" t="s">
        <v>32</v>
      </c>
      <c r="K167" s="60" t="s">
        <v>829</v>
      </c>
      <c r="L167" s="59" t="s">
        <v>16</v>
      </c>
      <c r="M167" s="59" t="s">
        <v>23</v>
      </c>
      <c r="N167" s="75">
        <v>1</v>
      </c>
      <c r="O167" s="117"/>
      <c r="P167" s="16" t="s">
        <v>632</v>
      </c>
      <c r="Q167" s="36" t="s">
        <v>311</v>
      </c>
    </row>
    <row r="168" spans="1:17" ht="165" customHeight="1" x14ac:dyDescent="0.2">
      <c r="A168" s="48" t="s">
        <v>635</v>
      </c>
      <c r="B168" s="18" t="s">
        <v>652</v>
      </c>
      <c r="C168" s="18" t="s">
        <v>633</v>
      </c>
      <c r="D168" s="71">
        <v>42828</v>
      </c>
      <c r="E168" s="18" t="s">
        <v>653</v>
      </c>
      <c r="F168" s="147">
        <v>8021005009182</v>
      </c>
      <c r="G168" s="18" t="s">
        <v>654</v>
      </c>
      <c r="H168" s="73" t="s">
        <v>32</v>
      </c>
      <c r="I168" s="73">
        <v>309999999</v>
      </c>
      <c r="J168" s="74" t="s">
        <v>32</v>
      </c>
      <c r="K168" s="60" t="s">
        <v>829</v>
      </c>
      <c r="L168" s="59" t="s">
        <v>16</v>
      </c>
      <c r="M168" s="59" t="s">
        <v>23</v>
      </c>
      <c r="N168" s="75">
        <v>1</v>
      </c>
      <c r="O168" s="117"/>
      <c r="P168" s="16" t="s">
        <v>655</v>
      </c>
      <c r="Q168" s="36" t="s">
        <v>53</v>
      </c>
    </row>
    <row r="169" spans="1:17" ht="213.6" customHeight="1" x14ac:dyDescent="0.2">
      <c r="A169" s="48" t="s">
        <v>635</v>
      </c>
      <c r="B169" s="18" t="s">
        <v>656</v>
      </c>
      <c r="C169" s="18" t="s">
        <v>631</v>
      </c>
      <c r="D169" s="71">
        <v>43013</v>
      </c>
      <c r="E169" s="18" t="s">
        <v>657</v>
      </c>
      <c r="F169" s="147">
        <v>6011105004508</v>
      </c>
      <c r="G169" s="18" t="s">
        <v>658</v>
      </c>
      <c r="H169" s="73" t="s">
        <v>32</v>
      </c>
      <c r="I169" s="73">
        <v>29970000</v>
      </c>
      <c r="J169" s="74" t="s">
        <v>32</v>
      </c>
      <c r="K169" s="60" t="s">
        <v>829</v>
      </c>
      <c r="L169" s="72" t="s">
        <v>659</v>
      </c>
      <c r="M169" s="59" t="s">
        <v>23</v>
      </c>
      <c r="N169" s="75">
        <v>3</v>
      </c>
      <c r="O169" s="117"/>
      <c r="P169" s="16" t="s">
        <v>660</v>
      </c>
      <c r="Q169" s="148" t="s">
        <v>136</v>
      </c>
    </row>
    <row r="170" spans="1:17" ht="75.599999999999994" x14ac:dyDescent="0.2">
      <c r="A170" s="48" t="s">
        <v>635</v>
      </c>
      <c r="B170" s="18" t="s">
        <v>661</v>
      </c>
      <c r="C170" s="18" t="s">
        <v>798</v>
      </c>
      <c r="D170" s="71">
        <v>43060</v>
      </c>
      <c r="E170" s="18" t="s">
        <v>662</v>
      </c>
      <c r="F170" s="147">
        <v>5010005018866</v>
      </c>
      <c r="G170" s="18" t="s">
        <v>663</v>
      </c>
      <c r="H170" s="73">
        <v>25906197</v>
      </c>
      <c r="I170" s="73">
        <v>24990000</v>
      </c>
      <c r="J170" s="74">
        <v>0.96463406033699195</v>
      </c>
      <c r="K170" s="60" t="s">
        <v>829</v>
      </c>
      <c r="L170" s="59" t="s">
        <v>16</v>
      </c>
      <c r="M170" s="59" t="s">
        <v>23</v>
      </c>
      <c r="N170" s="75">
        <v>3</v>
      </c>
      <c r="O170" s="117"/>
      <c r="P170" s="17" t="s">
        <v>664</v>
      </c>
      <c r="Q170" s="61" t="s">
        <v>118</v>
      </c>
    </row>
    <row r="171" spans="1:17" ht="409.2" customHeight="1" x14ac:dyDescent="0.2">
      <c r="A171" s="222" t="s">
        <v>635</v>
      </c>
      <c r="B171" s="220" t="s">
        <v>665</v>
      </c>
      <c r="C171" s="220" t="s">
        <v>798</v>
      </c>
      <c r="D171" s="230">
        <v>42934</v>
      </c>
      <c r="E171" s="220" t="s">
        <v>666</v>
      </c>
      <c r="F171" s="228">
        <v>9010005004433</v>
      </c>
      <c r="G171" s="220" t="s">
        <v>842</v>
      </c>
      <c r="H171" s="224" t="s">
        <v>32</v>
      </c>
      <c r="I171" s="224">
        <v>65706147</v>
      </c>
      <c r="J171" s="226" t="s">
        <v>32</v>
      </c>
      <c r="K171" s="210" t="s">
        <v>829</v>
      </c>
      <c r="L171" s="212" t="s">
        <v>117</v>
      </c>
      <c r="M171" s="214" t="s">
        <v>23</v>
      </c>
      <c r="N171" s="216">
        <v>1</v>
      </c>
      <c r="O171" s="218"/>
      <c r="P171" s="206" t="s">
        <v>667</v>
      </c>
      <c r="Q171" s="208" t="s">
        <v>19</v>
      </c>
    </row>
    <row r="172" spans="1:17" ht="313.8" customHeight="1" x14ac:dyDescent="0.2">
      <c r="A172" s="223"/>
      <c r="B172" s="221"/>
      <c r="C172" s="221"/>
      <c r="D172" s="231"/>
      <c r="E172" s="221"/>
      <c r="F172" s="229"/>
      <c r="G172" s="221"/>
      <c r="H172" s="225"/>
      <c r="I172" s="225"/>
      <c r="J172" s="227"/>
      <c r="K172" s="211"/>
      <c r="L172" s="213"/>
      <c r="M172" s="215"/>
      <c r="N172" s="217"/>
      <c r="O172" s="219"/>
      <c r="P172" s="207"/>
      <c r="Q172" s="209"/>
    </row>
    <row r="173" spans="1:17" ht="378" x14ac:dyDescent="0.2">
      <c r="A173" s="48" t="s">
        <v>635</v>
      </c>
      <c r="B173" s="18" t="s">
        <v>668</v>
      </c>
      <c r="C173" s="18" t="s">
        <v>669</v>
      </c>
      <c r="D173" s="71">
        <v>42842</v>
      </c>
      <c r="E173" s="18" t="s">
        <v>670</v>
      </c>
      <c r="F173" s="147">
        <v>1011305001870</v>
      </c>
      <c r="G173" s="18" t="s">
        <v>671</v>
      </c>
      <c r="H173" s="73" t="s">
        <v>32</v>
      </c>
      <c r="I173" s="73">
        <v>14500000</v>
      </c>
      <c r="J173" s="74" t="s">
        <v>32</v>
      </c>
      <c r="K173" s="60" t="s">
        <v>829</v>
      </c>
      <c r="L173" s="59" t="s">
        <v>16</v>
      </c>
      <c r="M173" s="59" t="s">
        <v>23</v>
      </c>
      <c r="N173" s="75" t="s">
        <v>37</v>
      </c>
      <c r="O173" s="117"/>
      <c r="P173" s="17" t="s">
        <v>672</v>
      </c>
      <c r="Q173" s="61" t="s">
        <v>18</v>
      </c>
    </row>
    <row r="174" spans="1:17" ht="130.19999999999999" customHeight="1" x14ac:dyDescent="0.2">
      <c r="A174" s="48" t="s">
        <v>635</v>
      </c>
      <c r="B174" s="18" t="s">
        <v>673</v>
      </c>
      <c r="C174" s="18" t="s">
        <v>630</v>
      </c>
      <c r="D174" s="71">
        <v>42835</v>
      </c>
      <c r="E174" s="18" t="s">
        <v>674</v>
      </c>
      <c r="F174" s="147">
        <v>1011305001870</v>
      </c>
      <c r="G174" s="18" t="s">
        <v>675</v>
      </c>
      <c r="H174" s="73" t="s">
        <v>32</v>
      </c>
      <c r="I174" s="73">
        <v>17300000</v>
      </c>
      <c r="J174" s="74" t="s">
        <v>32</v>
      </c>
      <c r="K174" s="60" t="s">
        <v>829</v>
      </c>
      <c r="L174" s="59" t="s">
        <v>16</v>
      </c>
      <c r="M174" s="59" t="s">
        <v>23</v>
      </c>
      <c r="N174" s="75" t="s">
        <v>37</v>
      </c>
      <c r="O174" s="117"/>
      <c r="P174" s="17" t="s">
        <v>676</v>
      </c>
      <c r="Q174" s="61" t="s">
        <v>18</v>
      </c>
    </row>
    <row r="175" spans="1:17" ht="140.4" x14ac:dyDescent="0.2">
      <c r="A175" s="48" t="s">
        <v>635</v>
      </c>
      <c r="B175" s="18" t="s">
        <v>677</v>
      </c>
      <c r="C175" s="18" t="s">
        <v>630</v>
      </c>
      <c r="D175" s="71">
        <v>42874</v>
      </c>
      <c r="E175" s="18" t="s">
        <v>678</v>
      </c>
      <c r="F175" s="147">
        <v>8021005009182</v>
      </c>
      <c r="G175" s="18" t="s">
        <v>679</v>
      </c>
      <c r="H175" s="73" t="s">
        <v>32</v>
      </c>
      <c r="I175" s="73">
        <v>15600000</v>
      </c>
      <c r="J175" s="74" t="s">
        <v>32</v>
      </c>
      <c r="K175" s="60" t="s">
        <v>829</v>
      </c>
      <c r="L175" s="59" t="s">
        <v>16</v>
      </c>
      <c r="M175" s="59" t="s">
        <v>23</v>
      </c>
      <c r="N175" s="75" t="s">
        <v>37</v>
      </c>
      <c r="O175" s="117"/>
      <c r="P175" s="16" t="s">
        <v>680</v>
      </c>
      <c r="Q175" s="36" t="s">
        <v>18</v>
      </c>
    </row>
    <row r="176" spans="1:17" ht="205.2" x14ac:dyDescent="0.2">
      <c r="A176" s="48" t="s">
        <v>635</v>
      </c>
      <c r="B176" s="18" t="s">
        <v>799</v>
      </c>
      <c r="C176" s="18" t="s">
        <v>630</v>
      </c>
      <c r="D176" s="71">
        <v>42828</v>
      </c>
      <c r="E176" s="18" t="s">
        <v>681</v>
      </c>
      <c r="F176" s="147">
        <v>5230005000125</v>
      </c>
      <c r="G176" s="18" t="s">
        <v>800</v>
      </c>
      <c r="H176" s="73" t="s">
        <v>32</v>
      </c>
      <c r="I176" s="73">
        <v>19400000</v>
      </c>
      <c r="J176" s="74" t="s">
        <v>32</v>
      </c>
      <c r="K176" s="60" t="s">
        <v>829</v>
      </c>
      <c r="L176" s="59" t="s">
        <v>16</v>
      </c>
      <c r="M176" s="59" t="s">
        <v>23</v>
      </c>
      <c r="N176" s="75">
        <v>1</v>
      </c>
      <c r="O176" s="117"/>
      <c r="P176" s="16" t="s">
        <v>682</v>
      </c>
      <c r="Q176" s="36" t="s">
        <v>18</v>
      </c>
    </row>
    <row r="177" spans="1:17" ht="97.2" x14ac:dyDescent="0.2">
      <c r="A177" s="48" t="s">
        <v>635</v>
      </c>
      <c r="B177" s="18" t="s">
        <v>683</v>
      </c>
      <c r="C177" s="18" t="s">
        <v>684</v>
      </c>
      <c r="D177" s="71">
        <v>42828</v>
      </c>
      <c r="E177" s="18" t="s">
        <v>685</v>
      </c>
      <c r="F177" s="147">
        <v>6040005001380</v>
      </c>
      <c r="G177" s="18" t="s">
        <v>686</v>
      </c>
      <c r="H177" s="73" t="s">
        <v>32</v>
      </c>
      <c r="I177" s="73">
        <v>52995600</v>
      </c>
      <c r="J177" s="74" t="s">
        <v>32</v>
      </c>
      <c r="K177" s="60" t="s">
        <v>829</v>
      </c>
      <c r="L177" s="59" t="s">
        <v>16</v>
      </c>
      <c r="M177" s="59" t="s">
        <v>23</v>
      </c>
      <c r="N177" s="75">
        <v>1</v>
      </c>
      <c r="O177" s="117"/>
      <c r="P177" s="16" t="s">
        <v>687</v>
      </c>
      <c r="Q177" s="36" t="s">
        <v>18</v>
      </c>
    </row>
    <row r="178" spans="1:17" ht="108" x14ac:dyDescent="0.2">
      <c r="A178" s="48" t="s">
        <v>635</v>
      </c>
      <c r="B178" s="18" t="s">
        <v>688</v>
      </c>
      <c r="C178" s="18" t="s">
        <v>689</v>
      </c>
      <c r="D178" s="71">
        <v>42826</v>
      </c>
      <c r="E178" s="18" t="s">
        <v>634</v>
      </c>
      <c r="F178" s="147">
        <v>2040005016886</v>
      </c>
      <c r="G178" s="18" t="s">
        <v>690</v>
      </c>
      <c r="H178" s="73" t="s">
        <v>32</v>
      </c>
      <c r="I178" s="73">
        <v>35090000</v>
      </c>
      <c r="J178" s="74" t="s">
        <v>32</v>
      </c>
      <c r="K178" s="60" t="s">
        <v>829</v>
      </c>
      <c r="L178" s="59" t="s">
        <v>16</v>
      </c>
      <c r="M178" s="59" t="s">
        <v>23</v>
      </c>
      <c r="N178" s="75" t="s">
        <v>37</v>
      </c>
      <c r="O178" s="117"/>
      <c r="P178" s="16" t="s">
        <v>691</v>
      </c>
      <c r="Q178" s="36" t="s">
        <v>18</v>
      </c>
    </row>
    <row r="179" spans="1:17" ht="193.2" customHeight="1" x14ac:dyDescent="0.2">
      <c r="A179" s="48" t="s">
        <v>635</v>
      </c>
      <c r="B179" s="18" t="s">
        <v>692</v>
      </c>
      <c r="C179" s="18" t="s">
        <v>693</v>
      </c>
      <c r="D179" s="71">
        <v>42828</v>
      </c>
      <c r="E179" s="18" t="s">
        <v>694</v>
      </c>
      <c r="F179" s="147">
        <v>1011305001870</v>
      </c>
      <c r="G179" s="18" t="s">
        <v>695</v>
      </c>
      <c r="H179" s="73" t="s">
        <v>32</v>
      </c>
      <c r="I179" s="73">
        <v>11772000</v>
      </c>
      <c r="J179" s="74" t="s">
        <v>32</v>
      </c>
      <c r="K179" s="60" t="s">
        <v>829</v>
      </c>
      <c r="L179" s="59" t="s">
        <v>16</v>
      </c>
      <c r="M179" s="59" t="s">
        <v>23</v>
      </c>
      <c r="N179" s="75">
        <v>1</v>
      </c>
      <c r="O179" s="117"/>
      <c r="P179" s="16" t="s">
        <v>696</v>
      </c>
      <c r="Q179" s="36" t="s">
        <v>136</v>
      </c>
    </row>
    <row r="180" spans="1:17" ht="128.4" customHeight="1" x14ac:dyDescent="0.2">
      <c r="A180" s="54" t="s">
        <v>697</v>
      </c>
      <c r="B180" s="185" t="s">
        <v>703</v>
      </c>
      <c r="C180" s="17" t="s">
        <v>704</v>
      </c>
      <c r="D180" s="149">
        <v>42828</v>
      </c>
      <c r="E180" s="17" t="s">
        <v>705</v>
      </c>
      <c r="F180" s="150">
        <v>6040005001380</v>
      </c>
      <c r="G180" s="17" t="s">
        <v>706</v>
      </c>
      <c r="H180" s="151">
        <v>25462958</v>
      </c>
      <c r="I180" s="151">
        <v>25462958</v>
      </c>
      <c r="J180" s="152">
        <v>1</v>
      </c>
      <c r="K180" s="153" t="s">
        <v>27</v>
      </c>
      <c r="L180" s="27" t="s">
        <v>16</v>
      </c>
      <c r="M180" s="27" t="s">
        <v>23</v>
      </c>
      <c r="N180" s="153" t="s">
        <v>369</v>
      </c>
      <c r="O180" s="177"/>
      <c r="P180" s="16" t="s">
        <v>707</v>
      </c>
      <c r="Q180" s="36" t="s">
        <v>18</v>
      </c>
    </row>
    <row r="181" spans="1:17" ht="111.6" customHeight="1" x14ac:dyDescent="0.2">
      <c r="A181" s="54" t="s">
        <v>697</v>
      </c>
      <c r="B181" s="185" t="s">
        <v>708</v>
      </c>
      <c r="C181" s="17" t="s">
        <v>700</v>
      </c>
      <c r="D181" s="149">
        <v>42949</v>
      </c>
      <c r="E181" s="17" t="s">
        <v>709</v>
      </c>
      <c r="F181" s="150">
        <v>6010005018634</v>
      </c>
      <c r="G181" s="17" t="s">
        <v>710</v>
      </c>
      <c r="H181" s="151">
        <v>118326999</v>
      </c>
      <c r="I181" s="151">
        <v>118326999</v>
      </c>
      <c r="J181" s="152">
        <v>1</v>
      </c>
      <c r="K181" s="153" t="s">
        <v>27</v>
      </c>
      <c r="L181" s="27" t="s">
        <v>16</v>
      </c>
      <c r="M181" s="27" t="s">
        <v>23</v>
      </c>
      <c r="N181" s="153">
        <v>1</v>
      </c>
      <c r="O181" s="177"/>
      <c r="P181" s="16" t="s">
        <v>711</v>
      </c>
      <c r="Q181" s="36" t="s">
        <v>18</v>
      </c>
    </row>
    <row r="182" spans="1:17" ht="114" customHeight="1" x14ac:dyDescent="0.2">
      <c r="A182" s="54" t="s">
        <v>697</v>
      </c>
      <c r="B182" s="185" t="s">
        <v>712</v>
      </c>
      <c r="C182" s="17" t="s">
        <v>700</v>
      </c>
      <c r="D182" s="149">
        <v>42942</v>
      </c>
      <c r="E182" s="17" t="s">
        <v>713</v>
      </c>
      <c r="F182" s="150">
        <v>6010005018634</v>
      </c>
      <c r="G182" s="17" t="s">
        <v>714</v>
      </c>
      <c r="H182" s="151">
        <v>52296000</v>
      </c>
      <c r="I182" s="151">
        <v>52296000</v>
      </c>
      <c r="J182" s="152">
        <v>1</v>
      </c>
      <c r="K182" s="153" t="s">
        <v>27</v>
      </c>
      <c r="L182" s="27" t="s">
        <v>16</v>
      </c>
      <c r="M182" s="27" t="s">
        <v>23</v>
      </c>
      <c r="N182" s="153">
        <v>1</v>
      </c>
      <c r="O182" s="177"/>
      <c r="P182" s="16" t="s">
        <v>715</v>
      </c>
      <c r="Q182" s="36" t="s">
        <v>18</v>
      </c>
    </row>
    <row r="183" spans="1:17" ht="97.95" customHeight="1" x14ac:dyDescent="0.2">
      <c r="A183" s="54" t="s">
        <v>697</v>
      </c>
      <c r="B183" s="185" t="s">
        <v>716</v>
      </c>
      <c r="C183" s="17" t="s">
        <v>700</v>
      </c>
      <c r="D183" s="149">
        <v>42941</v>
      </c>
      <c r="E183" s="17" t="s">
        <v>713</v>
      </c>
      <c r="F183" s="150">
        <v>6010005018634</v>
      </c>
      <c r="G183" s="17" t="s">
        <v>717</v>
      </c>
      <c r="H183" s="151">
        <v>74767420</v>
      </c>
      <c r="I183" s="151">
        <v>74767420</v>
      </c>
      <c r="J183" s="152">
        <v>1</v>
      </c>
      <c r="K183" s="153" t="s">
        <v>718</v>
      </c>
      <c r="L183" s="27" t="s">
        <v>16</v>
      </c>
      <c r="M183" s="27" t="s">
        <v>23</v>
      </c>
      <c r="N183" s="153" t="s">
        <v>719</v>
      </c>
      <c r="O183" s="177"/>
      <c r="P183" s="16" t="s">
        <v>720</v>
      </c>
      <c r="Q183" s="36" t="s">
        <v>18</v>
      </c>
    </row>
    <row r="184" spans="1:17" ht="97.95" customHeight="1" x14ac:dyDescent="0.2">
      <c r="A184" s="54" t="s">
        <v>697</v>
      </c>
      <c r="B184" s="185" t="s">
        <v>721</v>
      </c>
      <c r="C184" s="17" t="s">
        <v>722</v>
      </c>
      <c r="D184" s="149">
        <v>42828</v>
      </c>
      <c r="E184" s="17" t="s">
        <v>723</v>
      </c>
      <c r="F184" s="150">
        <v>6040005001380</v>
      </c>
      <c r="G184" s="17" t="s">
        <v>724</v>
      </c>
      <c r="H184" s="151">
        <v>592879886</v>
      </c>
      <c r="I184" s="151">
        <v>592879886</v>
      </c>
      <c r="J184" s="152">
        <v>1</v>
      </c>
      <c r="K184" s="153" t="s">
        <v>116</v>
      </c>
      <c r="L184" s="27" t="s">
        <v>16</v>
      </c>
      <c r="M184" s="27" t="s">
        <v>23</v>
      </c>
      <c r="N184" s="153">
        <v>1</v>
      </c>
      <c r="O184" s="177"/>
      <c r="P184" s="16" t="s">
        <v>725</v>
      </c>
      <c r="Q184" s="36" t="s">
        <v>18</v>
      </c>
    </row>
    <row r="185" spans="1:17" ht="97.95" customHeight="1" x14ac:dyDescent="0.2">
      <c r="A185" s="54" t="s">
        <v>697</v>
      </c>
      <c r="B185" s="185" t="s">
        <v>726</v>
      </c>
      <c r="C185" s="17" t="s">
        <v>698</v>
      </c>
      <c r="D185" s="149">
        <v>42828</v>
      </c>
      <c r="E185" s="17" t="s">
        <v>723</v>
      </c>
      <c r="F185" s="150">
        <v>6040005001380</v>
      </c>
      <c r="G185" s="17" t="s">
        <v>727</v>
      </c>
      <c r="H185" s="151">
        <v>15922000</v>
      </c>
      <c r="I185" s="151">
        <v>15922000</v>
      </c>
      <c r="J185" s="152">
        <v>1</v>
      </c>
      <c r="K185" s="153" t="s">
        <v>116</v>
      </c>
      <c r="L185" s="27" t="s">
        <v>16</v>
      </c>
      <c r="M185" s="27" t="s">
        <v>23</v>
      </c>
      <c r="N185" s="153">
        <v>1</v>
      </c>
      <c r="O185" s="177"/>
      <c r="P185" s="16" t="s">
        <v>728</v>
      </c>
      <c r="Q185" s="36" t="s">
        <v>18</v>
      </c>
    </row>
    <row r="186" spans="1:17" ht="97.95" customHeight="1" x14ac:dyDescent="0.2">
      <c r="A186" s="54" t="s">
        <v>697</v>
      </c>
      <c r="B186" s="185" t="s">
        <v>729</v>
      </c>
      <c r="C186" s="17" t="s">
        <v>722</v>
      </c>
      <c r="D186" s="149">
        <v>42828</v>
      </c>
      <c r="E186" s="17" t="s">
        <v>723</v>
      </c>
      <c r="F186" s="150">
        <v>6040005001380</v>
      </c>
      <c r="G186" s="17" t="s">
        <v>730</v>
      </c>
      <c r="H186" s="151">
        <v>56817796</v>
      </c>
      <c r="I186" s="151">
        <v>56817796</v>
      </c>
      <c r="J186" s="152">
        <v>1</v>
      </c>
      <c r="K186" s="153" t="s">
        <v>27</v>
      </c>
      <c r="L186" s="27" t="s">
        <v>16</v>
      </c>
      <c r="M186" s="27" t="s">
        <v>23</v>
      </c>
      <c r="N186" s="153">
        <v>1</v>
      </c>
      <c r="O186" s="177"/>
      <c r="P186" s="16" t="s">
        <v>725</v>
      </c>
      <c r="Q186" s="36" t="s">
        <v>18</v>
      </c>
    </row>
    <row r="187" spans="1:17" ht="166.8" customHeight="1" x14ac:dyDescent="0.2">
      <c r="A187" s="54" t="s">
        <v>697</v>
      </c>
      <c r="B187" s="185" t="s">
        <v>731</v>
      </c>
      <c r="C187" s="17" t="s">
        <v>732</v>
      </c>
      <c r="D187" s="149">
        <v>42828</v>
      </c>
      <c r="E187" s="189" t="s">
        <v>733</v>
      </c>
      <c r="F187" s="150" t="s">
        <v>734</v>
      </c>
      <c r="G187" s="17" t="s">
        <v>735</v>
      </c>
      <c r="H187" s="151">
        <v>170357546</v>
      </c>
      <c r="I187" s="151">
        <v>170357546</v>
      </c>
      <c r="J187" s="152">
        <v>1</v>
      </c>
      <c r="K187" s="153" t="s">
        <v>324</v>
      </c>
      <c r="L187" s="27" t="s">
        <v>16</v>
      </c>
      <c r="M187" s="27" t="s">
        <v>23</v>
      </c>
      <c r="N187" s="153" t="s">
        <v>719</v>
      </c>
      <c r="O187" s="177"/>
      <c r="P187" s="16" t="s">
        <v>736</v>
      </c>
      <c r="Q187" s="36" t="s">
        <v>18</v>
      </c>
    </row>
    <row r="188" spans="1:17" ht="109.2" customHeight="1" x14ac:dyDescent="0.2">
      <c r="A188" s="54" t="s">
        <v>697</v>
      </c>
      <c r="B188" s="185" t="s">
        <v>737</v>
      </c>
      <c r="C188" s="17" t="s">
        <v>698</v>
      </c>
      <c r="D188" s="149">
        <v>42828</v>
      </c>
      <c r="E188" s="189" t="s">
        <v>738</v>
      </c>
      <c r="F188" s="150">
        <v>7010505002095</v>
      </c>
      <c r="G188" s="17" t="s">
        <v>739</v>
      </c>
      <c r="H188" s="151">
        <v>416527506</v>
      </c>
      <c r="I188" s="154">
        <v>416527506</v>
      </c>
      <c r="J188" s="152">
        <v>1</v>
      </c>
      <c r="K188" s="153" t="s">
        <v>718</v>
      </c>
      <c r="L188" s="27" t="s">
        <v>16</v>
      </c>
      <c r="M188" s="27" t="s">
        <v>23</v>
      </c>
      <c r="N188" s="155" t="s">
        <v>32</v>
      </c>
      <c r="O188" s="177"/>
      <c r="P188" s="16" t="s">
        <v>740</v>
      </c>
      <c r="Q188" s="36" t="s">
        <v>18</v>
      </c>
    </row>
    <row r="189" spans="1:17" ht="126.6" customHeight="1" x14ac:dyDescent="0.2">
      <c r="A189" s="54" t="s">
        <v>697</v>
      </c>
      <c r="B189" s="185" t="s">
        <v>741</v>
      </c>
      <c r="C189" s="17" t="s">
        <v>698</v>
      </c>
      <c r="D189" s="149">
        <v>42828</v>
      </c>
      <c r="E189" s="17" t="s">
        <v>699</v>
      </c>
      <c r="F189" s="150">
        <v>1010405009411</v>
      </c>
      <c r="G189" s="17" t="s">
        <v>742</v>
      </c>
      <c r="H189" s="151">
        <v>79999634</v>
      </c>
      <c r="I189" s="151">
        <v>79999634</v>
      </c>
      <c r="J189" s="152">
        <v>1</v>
      </c>
      <c r="K189" s="153" t="s">
        <v>116</v>
      </c>
      <c r="L189" s="27" t="s">
        <v>16</v>
      </c>
      <c r="M189" s="27" t="s">
        <v>23</v>
      </c>
      <c r="N189" s="153">
        <v>2</v>
      </c>
      <c r="O189" s="177"/>
      <c r="P189" s="16" t="s">
        <v>743</v>
      </c>
      <c r="Q189" s="36" t="s">
        <v>18</v>
      </c>
    </row>
    <row r="190" spans="1:17" ht="221.4" customHeight="1" x14ac:dyDescent="0.2">
      <c r="A190" s="19" t="s">
        <v>701</v>
      </c>
      <c r="B190" s="186" t="s">
        <v>744</v>
      </c>
      <c r="C190" s="162" t="s">
        <v>702</v>
      </c>
      <c r="D190" s="156">
        <v>42828</v>
      </c>
      <c r="E190" s="186" t="s">
        <v>839</v>
      </c>
      <c r="F190" s="76">
        <v>7010505002095</v>
      </c>
      <c r="G190" s="186" t="s">
        <v>745</v>
      </c>
      <c r="H190" s="157">
        <v>11677146</v>
      </c>
      <c r="I190" s="157">
        <v>11677146</v>
      </c>
      <c r="J190" s="77">
        <f t="shared" ref="J190:J191" si="4">I190/H190</f>
        <v>1</v>
      </c>
      <c r="K190" s="60" t="s">
        <v>718</v>
      </c>
      <c r="L190" s="59" t="s">
        <v>16</v>
      </c>
      <c r="M190" s="59" t="s">
        <v>23</v>
      </c>
      <c r="N190" s="60" t="s">
        <v>116</v>
      </c>
      <c r="O190" s="117"/>
      <c r="P190" s="16" t="s">
        <v>746</v>
      </c>
      <c r="Q190" s="36" t="s">
        <v>18</v>
      </c>
    </row>
    <row r="191" spans="1:17" ht="193.2" customHeight="1" x14ac:dyDescent="0.2">
      <c r="A191" s="19" t="s">
        <v>701</v>
      </c>
      <c r="B191" s="186" t="s">
        <v>747</v>
      </c>
      <c r="C191" s="162" t="s">
        <v>702</v>
      </c>
      <c r="D191" s="156">
        <v>42828</v>
      </c>
      <c r="E191" s="186" t="s">
        <v>840</v>
      </c>
      <c r="F191" s="76">
        <v>6010005018634</v>
      </c>
      <c r="G191" s="186" t="s">
        <v>748</v>
      </c>
      <c r="H191" s="157">
        <v>35049177</v>
      </c>
      <c r="I191" s="157">
        <v>35049177</v>
      </c>
      <c r="J191" s="77">
        <f t="shared" si="4"/>
        <v>1</v>
      </c>
      <c r="K191" s="60" t="s">
        <v>116</v>
      </c>
      <c r="L191" s="59" t="s">
        <v>16</v>
      </c>
      <c r="M191" s="59" t="s">
        <v>23</v>
      </c>
      <c r="N191" s="60" t="s">
        <v>116</v>
      </c>
      <c r="O191" s="117"/>
      <c r="P191" s="16" t="s">
        <v>749</v>
      </c>
      <c r="Q191" s="61" t="s">
        <v>18</v>
      </c>
    </row>
    <row r="192" spans="1:17" s="2" customFormat="1" ht="86.4" x14ac:dyDescent="0.2">
      <c r="A192" s="20" t="s">
        <v>750</v>
      </c>
      <c r="B192" s="17" t="s">
        <v>751</v>
      </c>
      <c r="C192" s="17" t="s">
        <v>752</v>
      </c>
      <c r="D192" s="42">
        <v>42828</v>
      </c>
      <c r="E192" s="17" t="s">
        <v>753</v>
      </c>
      <c r="F192" s="25">
        <v>6040005001380</v>
      </c>
      <c r="G192" s="17" t="s">
        <v>754</v>
      </c>
      <c r="H192" s="158" t="s">
        <v>829</v>
      </c>
      <c r="I192" s="159">
        <v>14643720</v>
      </c>
      <c r="J192" s="160" t="s">
        <v>836</v>
      </c>
      <c r="K192" s="60" t="s">
        <v>829</v>
      </c>
      <c r="L192" s="27" t="s">
        <v>113</v>
      </c>
      <c r="M192" s="27" t="s">
        <v>756</v>
      </c>
      <c r="N192" s="35">
        <v>1</v>
      </c>
      <c r="O192" s="177"/>
      <c r="P192" s="17" t="s">
        <v>757</v>
      </c>
      <c r="Q192" s="61" t="s">
        <v>18</v>
      </c>
    </row>
    <row r="193" spans="1:17" s="2" customFormat="1" ht="142.19999999999999" customHeight="1" x14ac:dyDescent="0.2">
      <c r="A193" s="20" t="s">
        <v>750</v>
      </c>
      <c r="B193" s="17" t="s">
        <v>758</v>
      </c>
      <c r="C193" s="17" t="s">
        <v>752</v>
      </c>
      <c r="D193" s="42">
        <v>42828</v>
      </c>
      <c r="E193" s="17" t="s">
        <v>759</v>
      </c>
      <c r="F193" s="25">
        <v>5120005015308</v>
      </c>
      <c r="G193" s="17" t="s">
        <v>760</v>
      </c>
      <c r="H193" s="159">
        <v>34446082</v>
      </c>
      <c r="I193" s="159">
        <v>34446082</v>
      </c>
      <c r="J193" s="62">
        <f>I193/H193</f>
        <v>1</v>
      </c>
      <c r="K193" s="60" t="s">
        <v>829</v>
      </c>
      <c r="L193" s="27" t="s">
        <v>113</v>
      </c>
      <c r="M193" s="27" t="s">
        <v>755</v>
      </c>
      <c r="N193" s="35">
        <v>1</v>
      </c>
      <c r="O193" s="177"/>
      <c r="P193" s="17" t="s">
        <v>761</v>
      </c>
      <c r="Q193" s="61" t="s">
        <v>18</v>
      </c>
    </row>
    <row r="194" spans="1:17" ht="142.19999999999999" customHeight="1" x14ac:dyDescent="0.2">
      <c r="A194" s="20" t="s">
        <v>750</v>
      </c>
      <c r="B194" s="161" t="s">
        <v>762</v>
      </c>
      <c r="C194" s="162" t="s">
        <v>763</v>
      </c>
      <c r="D194" s="163">
        <v>43007</v>
      </c>
      <c r="E194" s="161" t="s">
        <v>819</v>
      </c>
      <c r="F194" s="164">
        <v>8010005004194</v>
      </c>
      <c r="G194" s="17" t="s">
        <v>764</v>
      </c>
      <c r="H194" s="165">
        <v>15120000</v>
      </c>
      <c r="I194" s="165">
        <v>15120000</v>
      </c>
      <c r="J194" s="62">
        <f t="shared" ref="J194:J195" si="5">I194/H194</f>
        <v>1</v>
      </c>
      <c r="K194" s="60" t="s">
        <v>829</v>
      </c>
      <c r="L194" s="27" t="s">
        <v>16</v>
      </c>
      <c r="M194" s="27" t="s">
        <v>23</v>
      </c>
      <c r="N194" s="35">
        <v>1</v>
      </c>
      <c r="O194" s="177"/>
      <c r="P194" s="17" t="s">
        <v>765</v>
      </c>
      <c r="Q194" s="61" t="s">
        <v>18</v>
      </c>
    </row>
    <row r="195" spans="1:17" ht="142.19999999999999" customHeight="1" thickBot="1" x14ac:dyDescent="0.25">
      <c r="A195" s="28" t="s">
        <v>750</v>
      </c>
      <c r="B195" s="166" t="s">
        <v>766</v>
      </c>
      <c r="C195" s="167" t="s">
        <v>763</v>
      </c>
      <c r="D195" s="168">
        <v>43038</v>
      </c>
      <c r="E195" s="166" t="s">
        <v>819</v>
      </c>
      <c r="F195" s="169">
        <v>8010005004194</v>
      </c>
      <c r="G195" s="79" t="s">
        <v>764</v>
      </c>
      <c r="H195" s="170">
        <v>10106417</v>
      </c>
      <c r="I195" s="170">
        <v>10106417</v>
      </c>
      <c r="J195" s="171">
        <f t="shared" si="5"/>
        <v>1</v>
      </c>
      <c r="K195" s="172" t="s">
        <v>829</v>
      </c>
      <c r="L195" s="81" t="s">
        <v>16</v>
      </c>
      <c r="M195" s="81" t="s">
        <v>23</v>
      </c>
      <c r="N195" s="80">
        <v>1</v>
      </c>
      <c r="O195" s="180"/>
      <c r="P195" s="79" t="s">
        <v>765</v>
      </c>
      <c r="Q195" s="82" t="s">
        <v>18</v>
      </c>
    </row>
    <row r="196" spans="1:17" x14ac:dyDescent="0.2">
      <c r="B196" s="174" t="s">
        <v>14</v>
      </c>
      <c r="C196" s="175"/>
      <c r="D196" s="11"/>
      <c r="E196" s="175"/>
      <c r="F196" s="11"/>
      <c r="G196" s="175"/>
      <c r="H196" s="11"/>
      <c r="I196" s="11"/>
      <c r="J196" s="11"/>
      <c r="K196" s="11"/>
      <c r="L196" s="12"/>
      <c r="M196" s="12"/>
      <c r="N196" s="11"/>
      <c r="O196" s="175"/>
    </row>
    <row r="197" spans="1:17" x14ac:dyDescent="0.2">
      <c r="B197" s="174" t="s">
        <v>15</v>
      </c>
      <c r="C197" s="175"/>
      <c r="D197" s="11"/>
      <c r="E197" s="175"/>
      <c r="F197" s="11"/>
      <c r="G197" s="175"/>
      <c r="H197" s="11"/>
      <c r="I197" s="11"/>
      <c r="J197" s="11"/>
      <c r="K197" s="11"/>
      <c r="L197" s="12"/>
      <c r="M197" s="12"/>
      <c r="N197" s="11"/>
      <c r="O197" s="175"/>
    </row>
    <row r="198" spans="1:17" x14ac:dyDescent="0.2">
      <c r="B198" s="175"/>
      <c r="C198" s="175"/>
      <c r="D198" s="11"/>
      <c r="E198" s="175"/>
      <c r="F198" s="11"/>
      <c r="G198" s="175"/>
      <c r="H198" s="11"/>
      <c r="I198" s="11"/>
      <c r="J198" s="11"/>
      <c r="K198" s="11"/>
      <c r="L198" s="12"/>
      <c r="M198" s="12"/>
      <c r="N198" s="11"/>
      <c r="O198" s="175"/>
    </row>
    <row r="199" spans="1:17" x14ac:dyDescent="0.2">
      <c r="B199" s="175"/>
      <c r="C199" s="175"/>
      <c r="D199" s="11"/>
      <c r="E199" s="175"/>
      <c r="F199" s="11"/>
      <c r="G199" s="175"/>
      <c r="H199" s="11"/>
      <c r="I199" s="11"/>
      <c r="J199" s="11"/>
      <c r="K199" s="11"/>
      <c r="L199" s="12"/>
      <c r="M199" s="12"/>
      <c r="N199" s="11"/>
      <c r="O199" s="175"/>
    </row>
    <row r="200" spans="1:17" x14ac:dyDescent="0.2">
      <c r="B200" s="175"/>
      <c r="C200" s="175"/>
      <c r="D200" s="11"/>
      <c r="E200" s="175"/>
      <c r="F200" s="11"/>
      <c r="G200" s="175"/>
      <c r="H200" s="11"/>
      <c r="I200" s="11"/>
      <c r="J200" s="11"/>
      <c r="K200" s="11"/>
      <c r="L200" s="12"/>
      <c r="M200" s="12"/>
      <c r="N200" s="11"/>
      <c r="O200" s="175"/>
    </row>
    <row r="201" spans="1:17" x14ac:dyDescent="0.2">
      <c r="B201" s="175"/>
      <c r="C201" s="175"/>
      <c r="D201" s="11"/>
      <c r="E201" s="175"/>
      <c r="F201" s="11"/>
      <c r="H201" s="11"/>
      <c r="I201" s="11"/>
      <c r="J201" s="11"/>
      <c r="K201" s="11"/>
      <c r="N201" s="11"/>
      <c r="O201" s="175"/>
    </row>
  </sheetData>
  <dataConsolidate/>
  <mergeCells count="32">
    <mergeCell ref="A3:A4"/>
    <mergeCell ref="A1:Q1"/>
    <mergeCell ref="P3:Q3"/>
    <mergeCell ref="O3:O4"/>
    <mergeCell ref="B3:B4"/>
    <mergeCell ref="C3:C4"/>
    <mergeCell ref="D3:D4"/>
    <mergeCell ref="H3:H4"/>
    <mergeCell ref="I3:I4"/>
    <mergeCell ref="J3:J4"/>
    <mergeCell ref="K3:K4"/>
    <mergeCell ref="G3:G4"/>
    <mergeCell ref="L3:N3"/>
    <mergeCell ref="E3:E4"/>
    <mergeCell ref="F3:F4"/>
    <mergeCell ref="B171:B172"/>
    <mergeCell ref="A171:A172"/>
    <mergeCell ref="H171:H172"/>
    <mergeCell ref="I171:I172"/>
    <mergeCell ref="J171:J172"/>
    <mergeCell ref="G171:G172"/>
    <mergeCell ref="F171:F172"/>
    <mergeCell ref="E171:E172"/>
    <mergeCell ref="D171:D172"/>
    <mergeCell ref="C171:C172"/>
    <mergeCell ref="P171:P172"/>
    <mergeCell ref="Q171:Q172"/>
    <mergeCell ref="K171:K172"/>
    <mergeCell ref="L171:L172"/>
    <mergeCell ref="M171:M172"/>
    <mergeCell ref="N171:N172"/>
    <mergeCell ref="O171:O172"/>
  </mergeCells>
  <phoneticPr fontId="1"/>
  <conditionalFormatting sqref="D66">
    <cfRule type="cellIs" dxfId="0" priority="1" stopIfTrue="1" operator="equal">
      <formula>"○"</formula>
    </cfRule>
  </conditionalFormatting>
  <pageMargins left="0.70866141732283472" right="0.70866141732283472" top="0.74803149606299213" bottom="0.74803149606299213" header="0.31496062992125984" footer="0.31496062992125984"/>
  <pageSetup paperSize="9" scale="47"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2018-12-18T02:18:10Z</cp:lastPrinted>
  <dcterms:created xsi:type="dcterms:W3CDTF">2010-08-24T08:00:05Z</dcterms:created>
  <dcterms:modified xsi:type="dcterms:W3CDTF">2018-12-20T13:50:53Z</dcterms:modified>
</cp:coreProperties>
</file>