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O:\21 総括班\08 行革推進\平成27年度支出の公表・見直し\07公表用資料\01 個表\可読チェック\完了\"/>
    </mc:Choice>
  </mc:AlternateContent>
  <bookViews>
    <workbookView xWindow="0" yWindow="0" windowWidth="20490" windowHeight="7110"/>
  </bookViews>
  <sheets>
    <sheet name="様式7-3" sheetId="1" r:id="rId1"/>
  </sheets>
  <definedNames>
    <definedName name="_xlnm._FilterDatabase" localSheetId="0" hidden="1">'様式7-3'!$A$4:$P$40</definedName>
    <definedName name="_xlnm.Print_Area" localSheetId="0">'様式7-3'!$A$1:$P$40</definedName>
    <definedName name="_xlnm.Print_Titles" localSheetId="0">'様式7-3'!$3:$4</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26" i="1" l="1"/>
  <c r="J38" i="1"/>
</calcChain>
</file>

<file path=xl/sharedStrings.xml><?xml version="1.0" encoding="utf-8"?>
<sst xmlns="http://schemas.openxmlformats.org/spreadsheetml/2006/main" count="469" uniqueCount="164">
  <si>
    <t>※公益法人の区分において、「公財」は、「公益財団法人」、「公社」は「公益社団法人」、「特財」は、「特例財団法人」、「特社」は「特例社団法人」をいう。</t>
    <phoneticPr fontId="3"/>
  </si>
  <si>
    <t>有</t>
    <rPh sb="0" eb="1">
      <t>ユウ</t>
    </rPh>
    <phoneticPr fontId="3"/>
  </si>
  <si>
    <t>入札・契約条件、契約方式のいずれについても問題点は認められなかった。</t>
  </si>
  <si>
    <t>-</t>
    <phoneticPr fontId="3"/>
  </si>
  <si>
    <t>国認定</t>
    <rPh sb="0" eb="1">
      <t>クニ</t>
    </rPh>
    <rPh sb="1" eb="3">
      <t>ニンテイ</t>
    </rPh>
    <phoneticPr fontId="3"/>
  </si>
  <si>
    <t>公社</t>
    <rPh sb="0" eb="2">
      <t>コウシャ</t>
    </rPh>
    <phoneticPr fontId="3"/>
  </si>
  <si>
    <t>非公表</t>
    <rPh sb="0" eb="1">
      <t>ヒ</t>
    </rPh>
    <rPh sb="1" eb="3">
      <t>コウヒョウ</t>
    </rPh>
    <phoneticPr fontId="3"/>
  </si>
  <si>
    <t>一般競争入札</t>
    <rPh sb="0" eb="2">
      <t>イッパン</t>
    </rPh>
    <rPh sb="2" eb="4">
      <t>キョウソウ</t>
    </rPh>
    <rPh sb="4" eb="6">
      <t>ニュウサツ</t>
    </rPh>
    <phoneticPr fontId="3"/>
  </si>
  <si>
    <t>公益社団法人
静岡県公共嘱託登記土地家屋調査士協会
静岡県静岡市駿河区曲金6-16-10
(4080005006188)</t>
    <rPh sb="26" eb="29">
      <t>シズオカケン</t>
    </rPh>
    <rPh sb="29" eb="32">
      <t>シズオカシ</t>
    </rPh>
    <rPh sb="32" eb="34">
      <t>スルガ</t>
    </rPh>
    <rPh sb="34" eb="35">
      <t>ク</t>
    </rPh>
    <rPh sb="35" eb="36">
      <t>マガ</t>
    </rPh>
    <rPh sb="36" eb="37">
      <t>カネ</t>
    </rPh>
    <phoneticPr fontId="3"/>
  </si>
  <si>
    <t>独立行政法人
鉄道建設・運輸施設整備支援機構
契約担当役
理事　神山　和美
神奈川県横浜市中区本町6-50-1</t>
    <rPh sb="29" eb="31">
      <t>リジ</t>
    </rPh>
    <rPh sb="32" eb="34">
      <t>カミヤマ</t>
    </rPh>
    <rPh sb="35" eb="37">
      <t>カズミ</t>
    </rPh>
    <rPh sb="38" eb="42">
      <t>カナガワケン</t>
    </rPh>
    <rPh sb="42" eb="45">
      <t>ヨコハマシ</t>
    </rPh>
    <rPh sb="45" eb="47">
      <t>ナカク</t>
    </rPh>
    <rPh sb="47" eb="49">
      <t>ホンチョウ</t>
    </rPh>
    <phoneticPr fontId="3"/>
  </si>
  <si>
    <t>旧二俣線掛川・袋井・磐田地区用地測量及び嘱託登記</t>
  </si>
  <si>
    <t>独立行政法人
鉄道建設・運輸施設整備支援機構
（4020005004767）</t>
    <rPh sb="0" eb="2">
      <t>ドクリツ</t>
    </rPh>
    <rPh sb="2" eb="4">
      <t>ギョウセイ</t>
    </rPh>
    <rPh sb="4" eb="6">
      <t>ホウジン</t>
    </rPh>
    <rPh sb="7" eb="9">
      <t>テツドウ</t>
    </rPh>
    <rPh sb="9" eb="11">
      <t>ケンセツ</t>
    </rPh>
    <rPh sb="12" eb="14">
      <t>ウンユ</t>
    </rPh>
    <rPh sb="14" eb="16">
      <t>シセツ</t>
    </rPh>
    <rPh sb="16" eb="18">
      <t>セイビ</t>
    </rPh>
    <rPh sb="18" eb="20">
      <t>シエン</t>
    </rPh>
    <rPh sb="20" eb="22">
      <t>キコウ</t>
    </rPh>
    <phoneticPr fontId="3"/>
  </si>
  <si>
    <t>国土交通省</t>
    <rPh sb="0" eb="2">
      <t>コクド</t>
    </rPh>
    <rPh sb="2" eb="5">
      <t>コウツウショウ</t>
    </rPh>
    <phoneticPr fontId="3"/>
  </si>
  <si>
    <t>沿岸域環境情報マップは、油流出事故等の緊急時に迅速な初動対応を行うために必要なものであるが、内容が古くなり記載情報が著しく陳腐化しているため、27年度より順次更新作成（27年度は久慈、白島の2基地）する必要が生じたもの。
入札前に十分な公示期間を設け、事前説明会も実施（4社参加）しており、公平性・公正性は確保されていることから、28年度は仕様をさらに見直すことで、費用の削減とともに応募者数の拡大を図る。</t>
    <rPh sb="0" eb="2">
      <t>エンガン</t>
    </rPh>
    <rPh sb="2" eb="3">
      <t>イキ</t>
    </rPh>
    <rPh sb="3" eb="5">
      <t>カンキョウ</t>
    </rPh>
    <rPh sb="5" eb="7">
      <t>ジョウホウ</t>
    </rPh>
    <rPh sb="12" eb="13">
      <t>ユ</t>
    </rPh>
    <rPh sb="23" eb="25">
      <t>ジンソク</t>
    </rPh>
    <rPh sb="26" eb="28">
      <t>ショドウ</t>
    </rPh>
    <rPh sb="28" eb="30">
      <t>タイオウ</t>
    </rPh>
    <rPh sb="31" eb="32">
      <t>オコナ</t>
    </rPh>
    <rPh sb="36" eb="38">
      <t>ヒツヨウ</t>
    </rPh>
    <rPh sb="46" eb="48">
      <t>ナイヨウ</t>
    </rPh>
    <rPh sb="49" eb="50">
      <t>フル</t>
    </rPh>
    <rPh sb="53" eb="55">
      <t>キサイ</t>
    </rPh>
    <rPh sb="55" eb="57">
      <t>ジョウホウ</t>
    </rPh>
    <rPh sb="73" eb="74">
      <t>ネン</t>
    </rPh>
    <rPh sb="74" eb="75">
      <t>ド</t>
    </rPh>
    <rPh sb="77" eb="79">
      <t>ジュンジ</t>
    </rPh>
    <rPh sb="79" eb="81">
      <t>コウシン</t>
    </rPh>
    <rPh sb="81" eb="83">
      <t>サクセイ</t>
    </rPh>
    <rPh sb="89" eb="91">
      <t>クジ</t>
    </rPh>
    <rPh sb="92" eb="93">
      <t>シラ</t>
    </rPh>
    <rPh sb="93" eb="94">
      <t>シマ</t>
    </rPh>
    <rPh sb="96" eb="98">
      <t>キチ</t>
    </rPh>
    <rPh sb="101" eb="103">
      <t>ヒツヨウ</t>
    </rPh>
    <rPh sb="104" eb="105">
      <t>ショウ</t>
    </rPh>
    <rPh sb="111" eb="113">
      <t>ニュウサツ</t>
    </rPh>
    <rPh sb="113" eb="114">
      <t>マエ</t>
    </rPh>
    <rPh sb="115" eb="117">
      <t>ジュウブン</t>
    </rPh>
    <rPh sb="118" eb="120">
      <t>コウジ</t>
    </rPh>
    <rPh sb="120" eb="122">
      <t>キカン</t>
    </rPh>
    <rPh sb="123" eb="124">
      <t>モウ</t>
    </rPh>
    <rPh sb="126" eb="128">
      <t>ジゼン</t>
    </rPh>
    <rPh sb="128" eb="131">
      <t>セツメイカイ</t>
    </rPh>
    <rPh sb="132" eb="134">
      <t>ジッシ</t>
    </rPh>
    <rPh sb="136" eb="137">
      <t>シャ</t>
    </rPh>
    <rPh sb="137" eb="139">
      <t>サンカ</t>
    </rPh>
    <rPh sb="167" eb="168">
      <t>ネン</t>
    </rPh>
    <rPh sb="168" eb="169">
      <t>ド</t>
    </rPh>
    <rPh sb="170" eb="172">
      <t>シヨウ</t>
    </rPh>
    <rPh sb="176" eb="178">
      <t>ミナオ</t>
    </rPh>
    <rPh sb="183" eb="185">
      <t>ヒヨウ</t>
    </rPh>
    <rPh sb="186" eb="188">
      <t>サクゲン</t>
    </rPh>
    <rPh sb="192" eb="195">
      <t>オウボシャ</t>
    </rPh>
    <rPh sb="195" eb="196">
      <t>スウ</t>
    </rPh>
    <rPh sb="197" eb="199">
      <t>カクダイ</t>
    </rPh>
    <rPh sb="200" eb="201">
      <t>ハカ</t>
    </rPh>
    <phoneticPr fontId="3"/>
  </si>
  <si>
    <t>平成27年度　沿岸域環境情報マップの作成に関する業務</t>
    <phoneticPr fontId="3"/>
  </si>
  <si>
    <t>独立行政法人石油天然ガス・金属鉱物資源機構
（4010405009573）</t>
    <rPh sb="0" eb="2">
      <t>ドクリツ</t>
    </rPh>
    <rPh sb="2" eb="4">
      <t>ギョウセイ</t>
    </rPh>
    <rPh sb="4" eb="6">
      <t>ホウジン</t>
    </rPh>
    <rPh sb="6" eb="8">
      <t>セキユ</t>
    </rPh>
    <rPh sb="8" eb="10">
      <t>テンネン</t>
    </rPh>
    <rPh sb="13" eb="15">
      <t>キンゾク</t>
    </rPh>
    <rPh sb="15" eb="17">
      <t>コウブツ</t>
    </rPh>
    <rPh sb="17" eb="19">
      <t>シゲン</t>
    </rPh>
    <rPh sb="19" eb="21">
      <t>キコウ</t>
    </rPh>
    <phoneticPr fontId="3"/>
  </si>
  <si>
    <t>経済産業省</t>
    <rPh sb="0" eb="2">
      <t>ケイザイ</t>
    </rPh>
    <rPh sb="2" eb="5">
      <t>サンギョウショウ</t>
    </rPh>
    <phoneticPr fontId="3"/>
  </si>
  <si>
    <t>無</t>
    <rPh sb="0" eb="1">
      <t>ナシ</t>
    </rPh>
    <phoneticPr fontId="3"/>
  </si>
  <si>
    <t>総合評価落札方式による一般競争入札を行った結果、契約の相手方が公益法人となったものである。</t>
    <rPh sb="0" eb="2">
      <t>ソウゴウ</t>
    </rPh>
    <rPh sb="2" eb="4">
      <t>ヒョウカ</t>
    </rPh>
    <rPh sb="4" eb="6">
      <t>ラクサツ</t>
    </rPh>
    <rPh sb="6" eb="8">
      <t>ホウシキ</t>
    </rPh>
    <rPh sb="11" eb="13">
      <t>イッパン</t>
    </rPh>
    <rPh sb="13" eb="15">
      <t>キョウソウ</t>
    </rPh>
    <rPh sb="15" eb="17">
      <t>ニュウサツ</t>
    </rPh>
    <rPh sb="18" eb="19">
      <t>オコナ</t>
    </rPh>
    <rPh sb="21" eb="23">
      <t>ケッカ</t>
    </rPh>
    <rPh sb="24" eb="26">
      <t>ケイヤク</t>
    </rPh>
    <rPh sb="27" eb="30">
      <t>アイテガタ</t>
    </rPh>
    <rPh sb="31" eb="33">
      <t>コウエキ</t>
    </rPh>
    <rPh sb="33" eb="35">
      <t>ホウジン</t>
    </rPh>
    <phoneticPr fontId="3"/>
  </si>
  <si>
    <t>-</t>
    <phoneticPr fontId="3"/>
  </si>
  <si>
    <t>公財</t>
    <rPh sb="0" eb="1">
      <t>コウ</t>
    </rPh>
    <rPh sb="1" eb="2">
      <t>ザイ</t>
    </rPh>
    <phoneticPr fontId="3"/>
  </si>
  <si>
    <t>同種の他の契約の予定価格を類推される恐れがあるため非公表とする。</t>
  </si>
  <si>
    <t>一般競争入札
（総合評価方式）</t>
    <phoneticPr fontId="3"/>
  </si>
  <si>
    <t>公益財団法人国際緑化推進センター
東京都文京区後楽1-7-12 林友ビル3F
法人番号1010005018507</t>
    <rPh sb="0" eb="2">
      <t>コウエキ</t>
    </rPh>
    <rPh sb="2" eb="6">
      <t>ザイダンホウジン</t>
    </rPh>
    <rPh sb="39" eb="41">
      <t>ホウジン</t>
    </rPh>
    <rPh sb="41" eb="43">
      <t>バンゴウ</t>
    </rPh>
    <phoneticPr fontId="3"/>
  </si>
  <si>
    <t>国立研究開発法人森林総合研究所
理事長　沢田治雄
茨城県つくば市松の里1</t>
    <rPh sb="0" eb="2">
      <t>コクリツ</t>
    </rPh>
    <rPh sb="2" eb="4">
      <t>ケンキュウ</t>
    </rPh>
    <rPh sb="4" eb="6">
      <t>カイハツ</t>
    </rPh>
    <rPh sb="6" eb="8">
      <t>ホウジン</t>
    </rPh>
    <phoneticPr fontId="3"/>
  </si>
  <si>
    <t>ＲＥＤＤプラスに係る公開セミナーと専門家会合の企画・運営事業</t>
  </si>
  <si>
    <t>国立研究開発法人森林総合研究所
法人番号4050005005317</t>
    <rPh sb="0" eb="2">
      <t>コクリツ</t>
    </rPh>
    <rPh sb="2" eb="4">
      <t>ケンキュウ</t>
    </rPh>
    <rPh sb="4" eb="6">
      <t>カイハツ</t>
    </rPh>
    <rPh sb="6" eb="8">
      <t>ホウジン</t>
    </rPh>
    <rPh sb="8" eb="10">
      <t>シンリン</t>
    </rPh>
    <rPh sb="10" eb="12">
      <t>ソウゴウ</t>
    </rPh>
    <rPh sb="12" eb="15">
      <t>ケンキュウショ</t>
    </rPh>
    <rPh sb="16" eb="18">
      <t>ホウジン</t>
    </rPh>
    <rPh sb="18" eb="20">
      <t>バンゴウ</t>
    </rPh>
    <phoneticPr fontId="3"/>
  </si>
  <si>
    <t>農林水産省</t>
    <rPh sb="0" eb="2">
      <t>ノウリン</t>
    </rPh>
    <rPh sb="2" eb="5">
      <t>スイサンショウ</t>
    </rPh>
    <phoneticPr fontId="3"/>
  </si>
  <si>
    <t>共同入札への参加や、1者応札・応募の改善のため、早期の公告、公告期間の延長を行う。</t>
    <rPh sb="0" eb="2">
      <t>キョウドウ</t>
    </rPh>
    <rPh sb="2" eb="4">
      <t>ニュウサツ</t>
    </rPh>
    <rPh sb="6" eb="8">
      <t>サンカ</t>
    </rPh>
    <rPh sb="11" eb="12">
      <t>シャ</t>
    </rPh>
    <rPh sb="12" eb="14">
      <t>オウサツ</t>
    </rPh>
    <rPh sb="15" eb="17">
      <t>オウボ</t>
    </rPh>
    <rPh sb="18" eb="20">
      <t>カイゼン</t>
    </rPh>
    <rPh sb="24" eb="26">
      <t>ソウキ</t>
    </rPh>
    <rPh sb="27" eb="29">
      <t>コウコク</t>
    </rPh>
    <rPh sb="30" eb="32">
      <t>コウコク</t>
    </rPh>
    <rPh sb="32" eb="34">
      <t>キカン</t>
    </rPh>
    <rPh sb="35" eb="37">
      <t>エンチョウ</t>
    </rPh>
    <rPh sb="38" eb="39">
      <t>オコナ</t>
    </rPh>
    <phoneticPr fontId="3"/>
  </si>
  <si>
    <t xml:space="preserve">公益財団法人献血供給事業団
東京都武蔵野市境南１丁目２６番１号
法人番号2012405002700 </t>
    <rPh sb="2" eb="4">
      <t>ザイダン</t>
    </rPh>
    <rPh sb="32" eb="34">
      <t>ホウジン</t>
    </rPh>
    <rPh sb="34" eb="36">
      <t>バンゴウ</t>
    </rPh>
    <phoneticPr fontId="3"/>
  </si>
  <si>
    <t>国立研究開発法人国立国際医療研究センター　
理事長　春日　雅人
東京都新宿区戸山１－２１－１</t>
    <phoneticPr fontId="3"/>
  </si>
  <si>
    <t>血漿分画製剤　一式</t>
    <rPh sb="0" eb="2">
      <t>ケッショウ</t>
    </rPh>
    <rPh sb="2" eb="3">
      <t>ブン</t>
    </rPh>
    <rPh sb="3" eb="4">
      <t>カク</t>
    </rPh>
    <rPh sb="4" eb="6">
      <t>セイザイ</t>
    </rPh>
    <rPh sb="7" eb="9">
      <t>イッシキ</t>
    </rPh>
    <phoneticPr fontId="4"/>
  </si>
  <si>
    <t>国立研究開発法人国際医療研究センター
法人番号8011105004456</t>
    <rPh sb="0" eb="2">
      <t>コクリツ</t>
    </rPh>
    <rPh sb="2" eb="4">
      <t>ケンキュウ</t>
    </rPh>
    <rPh sb="4" eb="6">
      <t>カイハツ</t>
    </rPh>
    <rPh sb="6" eb="8">
      <t>ホウジン</t>
    </rPh>
    <rPh sb="8" eb="10">
      <t>コクサイ</t>
    </rPh>
    <rPh sb="10" eb="12">
      <t>イリョウ</t>
    </rPh>
    <rPh sb="12" eb="14">
      <t>ケンキュウ</t>
    </rPh>
    <phoneticPr fontId="3"/>
  </si>
  <si>
    <t>厚生労働省</t>
    <rPh sb="0" eb="2">
      <t>コウセイ</t>
    </rPh>
    <rPh sb="2" eb="5">
      <t>ロウドウショウ</t>
    </rPh>
    <phoneticPr fontId="3"/>
  </si>
  <si>
    <t>参入条件は必要最低限の内容となっており、入札公告開始日から開札日までの期間についても十分確保している。また、仕様書の記載内容についても新規参入者が業務内容及び業務量を十分に理解し適正な入札価格を算出するための必要な情報を記載している。更に事業遂行履行能力については、技術審査等により的確に審査している。</t>
    <phoneticPr fontId="3"/>
  </si>
  <si>
    <t>公財</t>
  </si>
  <si>
    <t>一般競争入札</t>
  </si>
  <si>
    <t>公益財団法人若狭湾エネルギー研究センター
福井県敦賀市長谷６４－５２－１
法人番号3210005006423</t>
    <phoneticPr fontId="3"/>
  </si>
  <si>
    <t>国立研究開発法人日本原子力研究開発機構
敦賀事業本部業務管理部長　村澤　通彦
福井県敦賀市木崎65号20番地</t>
    <phoneticPr fontId="9"/>
  </si>
  <si>
    <t>非鉄金属材料のレーザー照射痕の詳細観察：1式</t>
    <phoneticPr fontId="3"/>
  </si>
  <si>
    <t>日本原子力研究開発機構
法人番号6050005002007</t>
    <rPh sb="12" eb="14">
      <t>ホウジン</t>
    </rPh>
    <rPh sb="14" eb="16">
      <t>バンゴウ</t>
    </rPh>
    <phoneticPr fontId="3"/>
  </si>
  <si>
    <t>文部科学省</t>
    <rPh sb="0" eb="2">
      <t>モンブ</t>
    </rPh>
    <rPh sb="2" eb="5">
      <t>カガクショウ</t>
    </rPh>
    <phoneticPr fontId="3"/>
  </si>
  <si>
    <t>光学的手法による鉄鋼材料のレーザー照射応答その場観察：1式</t>
    <phoneticPr fontId="3"/>
  </si>
  <si>
    <t>アスファルト固化体リコンディショニング予備試験：1式</t>
    <phoneticPr fontId="3"/>
  </si>
  <si>
    <t>参入条件は必要最低限の内容となっており、入札公告開始日から開札日までの期間についても十分確保している。また、仕様書の記載内容についても新規参入者が業務内容及び業務量を十分に理解し適正な入札価格を算出するための必要な情報を記載している。更に事業遂行履行能力については、技術審査等により的確に審査している。</t>
    <phoneticPr fontId="3"/>
  </si>
  <si>
    <t>公益財団法人若狭湾エネルギー研究センター
福井県敦賀市長谷６４－５２－１
法人番号3210005006423</t>
    <phoneticPr fontId="3"/>
  </si>
  <si>
    <t>国立研究開発法人日本原子力研究開発機構
敦賀事業本部業務管理部長　村澤　通彦
福井県敦賀市木崎65号20番地</t>
    <phoneticPr fontId="9"/>
  </si>
  <si>
    <t>「原子力技術セミナー」に関する研修運営作業：1式</t>
    <phoneticPr fontId="3"/>
  </si>
  <si>
    <t>技術審査等により事業者の事業遂行能力を的確に審査している。</t>
    <phoneticPr fontId="3"/>
  </si>
  <si>
    <t>公益財団法人日本海洋科学振興財団
東京都台東区池之端１－１－１
法人番号8010505000081</t>
    <phoneticPr fontId="3"/>
  </si>
  <si>
    <t>国立研究開発法人日本原子力研究開発機構
青森研究開発センター管理部長　中井川　泉
青森県上北郡六ヶ所村大字尾駮字表舘2番地166</t>
    <rPh sb="35" eb="38">
      <t>ナカイガワ</t>
    </rPh>
    <rPh sb="39" eb="40">
      <t>イズミ</t>
    </rPh>
    <rPh sb="60" eb="61">
      <t>チ</t>
    </rPh>
    <phoneticPr fontId="10"/>
  </si>
  <si>
    <t>むつ科学技術館の運営管理業務：1式</t>
    <phoneticPr fontId="3"/>
  </si>
  <si>
    <t>平成27年度加速器質量分析に係る試料前処理等の業務請負契約：1式</t>
    <phoneticPr fontId="3"/>
  </si>
  <si>
    <t>単価契約
（支出額：10,918,800円）</t>
    <rPh sb="0" eb="1">
      <t>タンカ</t>
    </rPh>
    <rPh sb="1" eb="3">
      <t>ケイヤク</t>
    </rPh>
    <phoneticPr fontId="9"/>
  </si>
  <si>
    <t>公益財団法人放射線計測協会
茨城県那珂郡東海村白方白根２－４
法人番号4050005010671</t>
    <phoneticPr fontId="3"/>
  </si>
  <si>
    <t>国立研究開発法人日本原子力研究開発機構
契約部長　鈴木　正隆
茨城県那珂郡東海村大字舟石川765番地1</t>
    <rPh sb="40" eb="42">
      <t>オオアザ</t>
    </rPh>
    <rPh sb="42" eb="43">
      <t>フナ</t>
    </rPh>
    <rPh sb="43" eb="45">
      <t>イシカワ</t>
    </rPh>
    <rPh sb="48" eb="50">
      <t>バンチ</t>
    </rPh>
    <phoneticPr fontId="10"/>
  </si>
  <si>
    <t>平成２７年度放射能試料測定作業（単価契約）：1式</t>
    <phoneticPr fontId="3"/>
  </si>
  <si>
    <t>単価契約
（支出額：38,516,796円）</t>
    <phoneticPr fontId="3"/>
  </si>
  <si>
    <t>平成27年度 放射線測定器点検整備作業（単価契約）：1式</t>
    <phoneticPr fontId="3"/>
  </si>
  <si>
    <t>参入条件は必要最低限の内容となっており、入札公告開始日から開札日までの期間についても十分確保している。また、仕様書の記載内容についても新規参入者が業務内容及び業務量を十分に理解し適正な入札価格を算出するための必要な情報を記載している。</t>
    <phoneticPr fontId="9"/>
  </si>
  <si>
    <t xml:space="preserve">公益財団法人鉄道弘済会
東京都千代田区麹町5-1
法人番号1010005002980 </t>
    <rPh sb="0" eb="2">
      <t>コウエキ</t>
    </rPh>
    <rPh sb="2" eb="6">
      <t>ザイダンホウジン</t>
    </rPh>
    <rPh sb="25" eb="27">
      <t>ホウジン</t>
    </rPh>
    <rPh sb="27" eb="29">
      <t>バンゴウ</t>
    </rPh>
    <phoneticPr fontId="3"/>
  </si>
  <si>
    <t>独立行政法人日本学術振興会
理事長 安西　祐一郎
千代田区麹町５－３－１</t>
    <phoneticPr fontId="3"/>
  </si>
  <si>
    <t>事業における会議等のための会場借り上げ等</t>
    <phoneticPr fontId="3"/>
  </si>
  <si>
    <t xml:space="preserve">日本学術振興会
法人番号1010005006890 </t>
    <rPh sb="0" eb="2">
      <t>ニホン</t>
    </rPh>
    <rPh sb="2" eb="4">
      <t>ガクジュツ</t>
    </rPh>
    <rPh sb="4" eb="7">
      <t>シンコウカイ</t>
    </rPh>
    <rPh sb="8" eb="10">
      <t>ホウジン</t>
    </rPh>
    <rPh sb="10" eb="12">
      <t>バンゴウ</t>
    </rPh>
    <phoneticPr fontId="3"/>
  </si>
  <si>
    <t>本契約は、展覧会の出品交渉、関連資料収集、展示物の輸送及び管理、権利関係処理、会場設営、展覧会運営等の業務を一括して委託するものである。出品作品が多岐にわたるため、出品交渉や権利関係の処理のノウハウを持っている事業者は限定されるものと推測される。公告期間が１２日間であったことから、今後同種の入札を実施する場合は公告期間をより長くすることで事業者の参加機会を拡大する方向で検討する。</t>
    <phoneticPr fontId="3"/>
  </si>
  <si>
    <t>公財</t>
    <rPh sb="0" eb="2">
      <t>コウザイ</t>
    </rPh>
    <phoneticPr fontId="3"/>
  </si>
  <si>
    <t>一般競争入札</t>
    <phoneticPr fontId="9"/>
  </si>
  <si>
    <t>公益財団法人画像情報教育振興協会
東京都中央区銀座1-8-16
法人番号3010005018802</t>
    <rPh sb="32" eb="34">
      <t>ホウジン</t>
    </rPh>
    <rPh sb="34" eb="36">
      <t>バンゴウ</t>
    </rPh>
    <phoneticPr fontId="9"/>
  </si>
  <si>
    <t>独立行政法人国立美術館
分任契約担当役
国立新美術館長
青木　保
東京都港区六本木7-22-2</t>
    <phoneticPr fontId="3"/>
  </si>
  <si>
    <t>「ニッポンのマンガ＊アニメ＊ゲーム」展事務局業務委託　一式</t>
    <phoneticPr fontId="9"/>
  </si>
  <si>
    <t>国立美術館
法人番号8010005005424</t>
    <phoneticPr fontId="3"/>
  </si>
  <si>
    <t>有</t>
    <rPh sb="0" eb="1">
      <t>ア</t>
    </rPh>
    <phoneticPr fontId="3"/>
  </si>
  <si>
    <t>業務遂行上必要な支出であり、一者応札改善のための対応可能な方策を実施して競争性の確保を図るとともに、審査における公平性・公正性も確保している。引き続き競争性・公平性の確保に努める。</t>
    <rPh sb="71" eb="72">
      <t>ヒ</t>
    </rPh>
    <rPh sb="73" eb="74">
      <t>ツヅ</t>
    </rPh>
    <rPh sb="75" eb="78">
      <t>キョウソウセイ</t>
    </rPh>
    <rPh sb="79" eb="82">
      <t>コウヘイセイ</t>
    </rPh>
    <rPh sb="83" eb="85">
      <t>カクホ</t>
    </rPh>
    <rPh sb="86" eb="87">
      <t>ツト</t>
    </rPh>
    <phoneticPr fontId="3"/>
  </si>
  <si>
    <t>-</t>
    <phoneticPr fontId="3"/>
  </si>
  <si>
    <t>公財</t>
    <rPh sb="0" eb="2">
      <t>コウザイ</t>
    </rPh>
    <phoneticPr fontId="2"/>
  </si>
  <si>
    <t>一般競争入札
（総合評価方式）</t>
    <phoneticPr fontId="3"/>
  </si>
  <si>
    <t>公益財団法人全日本地域研究交流協会
東京都文京区湯島3-31-6
法人番号9010005017352</t>
    <phoneticPr fontId="3"/>
  </si>
  <si>
    <t>国立研究開発法人科学技術振興機構
分任契約担当者
経理部契約室長
岩田一彦
東京都千代田区四番町5-3</t>
  </si>
  <si>
    <t>平成27年度 技術移転に係わる目利き人材育成ﾌﾟﾛｸﾞﾗﾑの運営(実用化ﾌﾟﾛｼﾞｪｸﾄﾏﾈｼﾞﾒﾝﾄｺｰｽ､ｺｰﾃﾞｨﾈｰﾄ基礎ｺｰｽ等)</t>
  </si>
  <si>
    <t>科学技術振興機構
法人番号4030005012570</t>
    <rPh sb="0" eb="2">
      <t>カガク</t>
    </rPh>
    <rPh sb="2" eb="4">
      <t>ギジュツ</t>
    </rPh>
    <rPh sb="4" eb="6">
      <t>シンコウ</t>
    </rPh>
    <rPh sb="6" eb="8">
      <t>キコウ</t>
    </rPh>
    <rPh sb="9" eb="11">
      <t>ホウジン</t>
    </rPh>
    <rPh sb="11" eb="13">
      <t>バンゴウ</t>
    </rPh>
    <phoneticPr fontId="3"/>
  </si>
  <si>
    <t>公財</t>
    <rPh sb="0" eb="2">
      <t>コウザイ</t>
    </rPh>
    <phoneticPr fontId="4"/>
  </si>
  <si>
    <t>平成27年度技術移転に係わる目利き人材育成ﾌﾟﾛｸﾞﾗﾑの運営(研究支援ﾏﾈｼﾞﾒﾝﾄｺｰｽ､契約･実務ｺｰｽ等)一式</t>
  </si>
  <si>
    <t>「調達等合理化計画」に基づく対応を行っていることを確認した。</t>
    <rPh sb="1" eb="3">
      <t>チョウタツ</t>
    </rPh>
    <rPh sb="3" eb="4">
      <t>トウ</t>
    </rPh>
    <rPh sb="4" eb="7">
      <t>ゴウリカ</t>
    </rPh>
    <rPh sb="7" eb="9">
      <t>ケイカク</t>
    </rPh>
    <rPh sb="11" eb="12">
      <t>モト</t>
    </rPh>
    <rPh sb="14" eb="16">
      <t>タイオウ</t>
    </rPh>
    <rPh sb="17" eb="18">
      <t>オコナ</t>
    </rPh>
    <rPh sb="25" eb="27">
      <t>カクニン</t>
    </rPh>
    <phoneticPr fontId="3"/>
  </si>
  <si>
    <t>一般競争入札
（総合評価方式）</t>
    <phoneticPr fontId="3"/>
  </si>
  <si>
    <t>公益社団法人日本アイソトープ協会
東京都文京区本駒込２－２８－４５
法人番号7010005018674</t>
    <phoneticPr fontId="3"/>
  </si>
  <si>
    <t>国立研究開発法人放射線医学総合研究所
契約担当役　理事　黒木　慎一
千葉県千葉市稲毛区穴川4-9-1</t>
    <rPh sb="0" eb="2">
      <t>コクリツ</t>
    </rPh>
    <rPh sb="2" eb="4">
      <t>ケンキュウ</t>
    </rPh>
    <rPh sb="4" eb="6">
      <t>カイハツ</t>
    </rPh>
    <rPh sb="6" eb="8">
      <t>ホウジン</t>
    </rPh>
    <rPh sb="8" eb="11">
      <t>ホウシャセン</t>
    </rPh>
    <rPh sb="11" eb="13">
      <t>イガク</t>
    </rPh>
    <rPh sb="13" eb="15">
      <t>ソウゴウ</t>
    </rPh>
    <rPh sb="15" eb="18">
      <t>ケンキュウジョ</t>
    </rPh>
    <rPh sb="19" eb="21">
      <t>ケイヤク</t>
    </rPh>
    <rPh sb="21" eb="23">
      <t>タントウ</t>
    </rPh>
    <rPh sb="23" eb="24">
      <t>ヤク</t>
    </rPh>
    <rPh sb="25" eb="27">
      <t>リジ</t>
    </rPh>
    <rPh sb="28" eb="30">
      <t>クロキ</t>
    </rPh>
    <rPh sb="31" eb="33">
      <t>シンイチ</t>
    </rPh>
    <rPh sb="34" eb="37">
      <t>チバケン</t>
    </rPh>
    <rPh sb="37" eb="40">
      <t>チバシ</t>
    </rPh>
    <rPh sb="40" eb="43">
      <t>イナゲク</t>
    </rPh>
    <rPh sb="43" eb="45">
      <t>アナガワ</t>
    </rPh>
    <phoneticPr fontId="3"/>
  </si>
  <si>
    <t>アイソトープ医薬品（単価契約）</t>
    <rPh sb="6" eb="9">
      <t>イヤクヒン</t>
    </rPh>
    <rPh sb="10" eb="12">
      <t>タンカ</t>
    </rPh>
    <rPh sb="12" eb="14">
      <t>ケイヤク</t>
    </rPh>
    <phoneticPr fontId="4"/>
  </si>
  <si>
    <t>放射線医学総合研究所
法人番号8040005001619</t>
    <rPh sb="0" eb="3">
      <t>ホウシャセン</t>
    </rPh>
    <rPh sb="3" eb="5">
      <t>イガク</t>
    </rPh>
    <rPh sb="5" eb="7">
      <t>ソウゴウ</t>
    </rPh>
    <rPh sb="7" eb="10">
      <t>ケンキュウジョ</t>
    </rPh>
    <rPh sb="11" eb="13">
      <t>ホウジン</t>
    </rPh>
    <rPh sb="13" eb="15">
      <t>バンゴウ</t>
    </rPh>
    <phoneticPr fontId="3"/>
  </si>
  <si>
    <t>要求仕様を満たす業者が一者に限られたが、今後、複数者による競争を図るべく改善策を検討する。</t>
    <rPh sb="0" eb="4">
      <t>ヨウキュウシヨウ</t>
    </rPh>
    <rPh sb="5" eb="6">
      <t>ミ</t>
    </rPh>
    <rPh sb="8" eb="10">
      <t>ギョウシャ</t>
    </rPh>
    <rPh sb="11" eb="12">
      <t>イッ</t>
    </rPh>
    <rPh sb="12" eb="13">
      <t>シャ</t>
    </rPh>
    <rPh sb="14" eb="15">
      <t>カギ</t>
    </rPh>
    <rPh sb="20" eb="22">
      <t>コンゴ</t>
    </rPh>
    <rPh sb="23" eb="25">
      <t>フクスウ</t>
    </rPh>
    <rPh sb="25" eb="26">
      <t>シャ</t>
    </rPh>
    <rPh sb="29" eb="31">
      <t>キョウソウ</t>
    </rPh>
    <rPh sb="32" eb="33">
      <t>ハカ</t>
    </rPh>
    <rPh sb="36" eb="39">
      <t>カイゼンサク</t>
    </rPh>
    <rPh sb="40" eb="42">
      <t>ケントウ</t>
    </rPh>
    <phoneticPr fontId="9"/>
  </si>
  <si>
    <t>一般競争入札</t>
    <phoneticPr fontId="3"/>
  </si>
  <si>
    <t>公益社団法人科学技術国際交流センター
東京都文京区白山５－１－３
法人番号8010005000210</t>
    <rPh sb="0" eb="2">
      <t>コウエキ</t>
    </rPh>
    <rPh sb="2" eb="6">
      <t>シャダンホウジン</t>
    </rPh>
    <rPh sb="33" eb="35">
      <t>ホウジン</t>
    </rPh>
    <rPh sb="35" eb="37">
      <t>バンゴウ</t>
    </rPh>
    <phoneticPr fontId="3"/>
  </si>
  <si>
    <t>国立研究開発法人物質・材料研究機構
総務部門総務部参事役　山口親一
茨城県つくば市千現１－２－１</t>
    <rPh sb="0" eb="2">
      <t>コクリツ</t>
    </rPh>
    <rPh sb="2" eb="4">
      <t>ケンキュウ</t>
    </rPh>
    <rPh sb="4" eb="6">
      <t>カイハツ</t>
    </rPh>
    <rPh sb="29" eb="31">
      <t>ヤマグチ</t>
    </rPh>
    <rPh sb="31" eb="32">
      <t>オヤ</t>
    </rPh>
    <rPh sb="32" eb="33">
      <t>イチ</t>
    </rPh>
    <phoneticPr fontId="3"/>
  </si>
  <si>
    <t>外国人研究者生活立ち上げ等支援業務</t>
    <phoneticPr fontId="3"/>
  </si>
  <si>
    <t>物質・材料研究機構
法人番号2050005005211</t>
    <rPh sb="0" eb="2">
      <t>ブッシツ</t>
    </rPh>
    <rPh sb="3" eb="5">
      <t>ザイリョウ</t>
    </rPh>
    <rPh sb="5" eb="7">
      <t>ケンキュウ</t>
    </rPh>
    <rPh sb="7" eb="9">
      <t>キコウ</t>
    </rPh>
    <phoneticPr fontId="3"/>
  </si>
  <si>
    <t>業務遂行上必要な支出であり、公告期間や契約後の業務準備期間について、引き続き十分な確保を図るとともに、事務処理要領を適用するなど、新規参入拡大に努める。</t>
    <rPh sb="51" eb="53">
      <t>ジム</t>
    </rPh>
    <rPh sb="53" eb="55">
      <t>ショリ</t>
    </rPh>
    <rPh sb="55" eb="57">
      <t>ヨウリョウ</t>
    </rPh>
    <rPh sb="58" eb="60">
      <t>テキヨウ</t>
    </rPh>
    <phoneticPr fontId="3"/>
  </si>
  <si>
    <t>公益財団法人文字・活字文化推進機構
東京都千代田区神田神保町3-12-3
理事長　肥田　美代子
法人番号1010005017789</t>
    <phoneticPr fontId="3"/>
  </si>
  <si>
    <t>独立行政法人国立青少年教育振興機構
契約責任者
理事長　田中　壮一郎
代理人　理事　矢野　由美
東京都渋谷区代々木神園町３番１号</t>
    <rPh sb="0" eb="2">
      <t>ドクリツ</t>
    </rPh>
    <rPh sb="2" eb="4">
      <t>ギョウセイ</t>
    </rPh>
    <rPh sb="4" eb="6">
      <t>ホウジン</t>
    </rPh>
    <phoneticPr fontId="3"/>
  </si>
  <si>
    <t>「読書と体験の子どもキャンプ」運営業務　一式</t>
    <phoneticPr fontId="3"/>
  </si>
  <si>
    <t>国立青少年教育振興機構
法人番号8011005001124</t>
    <rPh sb="12" eb="14">
      <t>ホウジン</t>
    </rPh>
    <rPh sb="14" eb="16">
      <t>バンゴウ</t>
    </rPh>
    <phoneticPr fontId="3"/>
  </si>
  <si>
    <t>当該会館は譲渡する予定。</t>
    <rPh sb="0" eb="2">
      <t>トウガイ</t>
    </rPh>
    <rPh sb="2" eb="4">
      <t>カイカン</t>
    </rPh>
    <rPh sb="5" eb="7">
      <t>ジョウト</t>
    </rPh>
    <rPh sb="9" eb="11">
      <t>ヨテイ</t>
    </rPh>
    <phoneticPr fontId="3"/>
  </si>
  <si>
    <t>公益財団法人日本国際教育支援協会
東京都目黒区駒場四丁目5番29号
法人番号1013205001793</t>
    <rPh sb="0" eb="2">
      <t>コウエキ</t>
    </rPh>
    <rPh sb="2" eb="4">
      <t>ザイダン</t>
    </rPh>
    <rPh sb="4" eb="6">
      <t>ホウジン</t>
    </rPh>
    <rPh sb="6" eb="8">
      <t>ニホン</t>
    </rPh>
    <rPh sb="8" eb="10">
      <t>コクサイ</t>
    </rPh>
    <rPh sb="10" eb="12">
      <t>キョウイク</t>
    </rPh>
    <rPh sb="12" eb="14">
      <t>シエン</t>
    </rPh>
    <rPh sb="14" eb="16">
      <t>キョウカイ</t>
    </rPh>
    <phoneticPr fontId="7"/>
  </si>
  <si>
    <t>独立行政法人日本学生支援機構
理事長　遠藤　勝裕
神奈川県横浜市緑区長津田町4259</t>
    <rPh sb="0" eb="2">
      <t>ドクリツ</t>
    </rPh>
    <rPh sb="2" eb="4">
      <t>ギョウセイ</t>
    </rPh>
    <rPh sb="4" eb="6">
      <t>ホウジン</t>
    </rPh>
    <rPh sb="6" eb="8">
      <t>ニホン</t>
    </rPh>
    <rPh sb="8" eb="10">
      <t>ガクセイ</t>
    </rPh>
    <rPh sb="10" eb="12">
      <t>シエン</t>
    </rPh>
    <rPh sb="12" eb="14">
      <t>キコウ</t>
    </rPh>
    <rPh sb="15" eb="18">
      <t>リジチョウ</t>
    </rPh>
    <rPh sb="19" eb="21">
      <t>エンドウ</t>
    </rPh>
    <rPh sb="22" eb="24">
      <t>カツヒロ</t>
    </rPh>
    <rPh sb="25" eb="29">
      <t>カナガワケン</t>
    </rPh>
    <rPh sb="29" eb="32">
      <t>ヨコハマシ</t>
    </rPh>
    <rPh sb="32" eb="34">
      <t>ミドリク</t>
    </rPh>
    <rPh sb="34" eb="37">
      <t>ナガツダ</t>
    </rPh>
    <rPh sb="37" eb="38">
      <t>マチ</t>
    </rPh>
    <phoneticPr fontId="9"/>
  </si>
  <si>
    <t>独立行政法人日本学生支援機構　札幌国際交流会館の管理・運営業務</t>
    <rPh sb="0" eb="2">
      <t>ドクリツ</t>
    </rPh>
    <rPh sb="2" eb="4">
      <t>ギョウセイ</t>
    </rPh>
    <rPh sb="4" eb="6">
      <t>ホウジン</t>
    </rPh>
    <rPh sb="6" eb="8">
      <t>ニホン</t>
    </rPh>
    <rPh sb="8" eb="10">
      <t>ガクセイ</t>
    </rPh>
    <rPh sb="10" eb="12">
      <t>シエン</t>
    </rPh>
    <rPh sb="12" eb="14">
      <t>キコウ</t>
    </rPh>
    <rPh sb="15" eb="17">
      <t>サッポロ</t>
    </rPh>
    <rPh sb="21" eb="23">
      <t>カイカン</t>
    </rPh>
    <rPh sb="24" eb="26">
      <t>カンリ</t>
    </rPh>
    <rPh sb="27" eb="29">
      <t>ウンエイ</t>
    </rPh>
    <rPh sb="29" eb="31">
      <t>ギョウム</t>
    </rPh>
    <phoneticPr fontId="7"/>
  </si>
  <si>
    <t>日本学生支援機構
法人番号7020005004962</t>
    <rPh sb="9" eb="11">
      <t>ホウジン</t>
    </rPh>
    <rPh sb="11" eb="13">
      <t>バンゴウ</t>
    </rPh>
    <phoneticPr fontId="3"/>
  </si>
  <si>
    <t>独立行政法人日本学生支援機構　金沢国際交流会館の管理・運営業務</t>
    <rPh sb="0" eb="2">
      <t>ドクリツ</t>
    </rPh>
    <rPh sb="2" eb="4">
      <t>ギョウセイ</t>
    </rPh>
    <rPh sb="4" eb="6">
      <t>ホウジン</t>
    </rPh>
    <rPh sb="6" eb="8">
      <t>ニホン</t>
    </rPh>
    <rPh sb="8" eb="10">
      <t>ガクセイ</t>
    </rPh>
    <rPh sb="10" eb="12">
      <t>シエン</t>
    </rPh>
    <rPh sb="12" eb="14">
      <t>キコウ</t>
    </rPh>
    <rPh sb="15" eb="17">
      <t>カナザワ</t>
    </rPh>
    <rPh sb="21" eb="23">
      <t>カイカン</t>
    </rPh>
    <rPh sb="24" eb="26">
      <t>カンリ</t>
    </rPh>
    <rPh sb="27" eb="29">
      <t>ウンエイ</t>
    </rPh>
    <rPh sb="29" eb="31">
      <t>ギョウム</t>
    </rPh>
    <phoneticPr fontId="7"/>
  </si>
  <si>
    <t>大分は平成28年3月、福岡は平成28年6月に譲渡済。</t>
    <rPh sb="0" eb="2">
      <t>オオイタ</t>
    </rPh>
    <rPh sb="3" eb="5">
      <t>ヘイセイ</t>
    </rPh>
    <rPh sb="7" eb="8">
      <t>ネン</t>
    </rPh>
    <rPh sb="9" eb="10">
      <t>ガツ</t>
    </rPh>
    <rPh sb="11" eb="13">
      <t>フクオカ</t>
    </rPh>
    <rPh sb="14" eb="16">
      <t>ヘイセイ</t>
    </rPh>
    <rPh sb="18" eb="19">
      <t>ネン</t>
    </rPh>
    <rPh sb="20" eb="21">
      <t>ガツ</t>
    </rPh>
    <rPh sb="22" eb="24">
      <t>ジョウト</t>
    </rPh>
    <rPh sb="24" eb="25">
      <t>ズ</t>
    </rPh>
    <phoneticPr fontId="3"/>
  </si>
  <si>
    <t>独立行政法人日本学生支援機構　福岡国際交流会館及び大分国際交流会館の管理・運営業務</t>
    <rPh sb="0" eb="2">
      <t>ドクリツ</t>
    </rPh>
    <rPh sb="2" eb="4">
      <t>ギョウセイ</t>
    </rPh>
    <rPh sb="4" eb="6">
      <t>ホウジン</t>
    </rPh>
    <rPh sb="6" eb="8">
      <t>ニホン</t>
    </rPh>
    <rPh sb="8" eb="10">
      <t>ガクセイ</t>
    </rPh>
    <rPh sb="10" eb="12">
      <t>シエン</t>
    </rPh>
    <rPh sb="12" eb="14">
      <t>キコウ</t>
    </rPh>
    <rPh sb="15" eb="17">
      <t>フクオカ</t>
    </rPh>
    <rPh sb="21" eb="23">
      <t>カイカン</t>
    </rPh>
    <rPh sb="23" eb="24">
      <t>オヨ</t>
    </rPh>
    <rPh sb="25" eb="27">
      <t>オオイタ</t>
    </rPh>
    <rPh sb="27" eb="29">
      <t>コクサイ</t>
    </rPh>
    <rPh sb="29" eb="31">
      <t>コウリュウ</t>
    </rPh>
    <rPh sb="31" eb="33">
      <t>カイカン</t>
    </rPh>
    <rPh sb="34" eb="36">
      <t>カンリ</t>
    </rPh>
    <rPh sb="37" eb="39">
      <t>ウンエイ</t>
    </rPh>
    <rPh sb="39" eb="41">
      <t>ギョウム</t>
    </rPh>
    <phoneticPr fontId="7"/>
  </si>
  <si>
    <t>価格低減の効果を講じるために引き続き一般競争を継続する。</t>
    <rPh sb="0" eb="2">
      <t>カカク</t>
    </rPh>
    <rPh sb="2" eb="4">
      <t>テイゲン</t>
    </rPh>
    <rPh sb="5" eb="7">
      <t>コウカ</t>
    </rPh>
    <rPh sb="8" eb="9">
      <t>コウ</t>
    </rPh>
    <rPh sb="14" eb="15">
      <t>ヒ</t>
    </rPh>
    <rPh sb="16" eb="17">
      <t>ツヅ</t>
    </rPh>
    <rPh sb="18" eb="20">
      <t>イッパン</t>
    </rPh>
    <rPh sb="20" eb="22">
      <t>キョウソウ</t>
    </rPh>
    <rPh sb="23" eb="25">
      <t>ケイゾク</t>
    </rPh>
    <phoneticPr fontId="3"/>
  </si>
  <si>
    <t>公益財団法人日本国際教育支援協会
東京都目黒区駒場四丁目5番29号
法人番号1013205001793</t>
    <rPh sb="0" eb="2">
      <t>コウエキ</t>
    </rPh>
    <rPh sb="2" eb="4">
      <t>ザイダン</t>
    </rPh>
    <rPh sb="4" eb="6">
      <t>ホウジン</t>
    </rPh>
    <rPh sb="6" eb="8">
      <t>ニホン</t>
    </rPh>
    <rPh sb="8" eb="10">
      <t>コクサイ</t>
    </rPh>
    <rPh sb="10" eb="12">
      <t>キョウイク</t>
    </rPh>
    <rPh sb="12" eb="14">
      <t>シエン</t>
    </rPh>
    <rPh sb="14" eb="16">
      <t>キョウカイ</t>
    </rPh>
    <rPh sb="34" eb="36">
      <t>ホウジン</t>
    </rPh>
    <rPh sb="36" eb="38">
      <t>バンゴウ</t>
    </rPh>
    <phoneticPr fontId="7"/>
  </si>
  <si>
    <t>独立行政法人日本学生支援機構　東京国際交流館留学生・研究者宿舎の管理・運営業務</t>
    <rPh sb="0" eb="2">
      <t>ドクリツ</t>
    </rPh>
    <rPh sb="2" eb="4">
      <t>ギョウセイ</t>
    </rPh>
    <rPh sb="4" eb="6">
      <t>ホウジン</t>
    </rPh>
    <rPh sb="6" eb="8">
      <t>ニホン</t>
    </rPh>
    <rPh sb="8" eb="10">
      <t>ガクセイ</t>
    </rPh>
    <rPh sb="10" eb="12">
      <t>シエン</t>
    </rPh>
    <rPh sb="12" eb="14">
      <t>キコウ</t>
    </rPh>
    <rPh sb="22" eb="25">
      <t>リュウガクセイ</t>
    </rPh>
    <rPh sb="26" eb="29">
      <t>ケンキュウシャ</t>
    </rPh>
    <rPh sb="29" eb="31">
      <t>シュクシャ</t>
    </rPh>
    <rPh sb="32" eb="34">
      <t>カンリ</t>
    </rPh>
    <rPh sb="35" eb="37">
      <t>ウンエイ</t>
    </rPh>
    <rPh sb="37" eb="39">
      <t>ギョウム</t>
    </rPh>
    <phoneticPr fontId="7"/>
  </si>
  <si>
    <t>一者応札の改善（業務内容の見直し、情報提供の充実、準備期間の確保 等）</t>
  </si>
  <si>
    <t>公社</t>
  </si>
  <si>
    <t>公益社団法人青年海外協力協会
東京都千代田区一番町23-3
（8010005019069）</t>
  </si>
  <si>
    <t>独立行政法人国際協力機構
契約担当役理事　神崎康史
東京都千代田区二番町5-25</t>
  </si>
  <si>
    <t>2016-2021年度の国際緊急援助隊派遣業務に係る事務局支援業務</t>
  </si>
  <si>
    <t>独立行政法人国際協力機構
（9010005014408）</t>
  </si>
  <si>
    <t>外務省</t>
    <rPh sb="0" eb="3">
      <t>ガイムショウ</t>
    </rPh>
    <phoneticPr fontId="3"/>
  </si>
  <si>
    <t>引き続き競争性の確保に留意しつつ継続支出する</t>
  </si>
  <si>
    <t>2016-2018年度JICAボランティア選考支援業務</t>
  </si>
  <si>
    <t>一者応札の改善（業務内容の見直し、情報提供の充実、準備期間の確保 等）</t>
    <phoneticPr fontId="3"/>
  </si>
  <si>
    <t>共同企業体代表者　公益財団法人日本環境整備教育センター
東京都墨田区菊川2-23-3
（8010605002531）
構成員　一般財団法人日本環境衛生センター</t>
    <rPh sb="7" eb="8">
      <t>シャ</t>
    </rPh>
    <phoneticPr fontId="4"/>
  </si>
  <si>
    <t>課題別研修「分散型汚水処理システムの適用」に関する企画支援業務</t>
  </si>
  <si>
    <t>一者応札の改善（業務内容の見直し、情報提供の充実、準備期間の確保 等）</t>
    <phoneticPr fontId="3"/>
  </si>
  <si>
    <t>公益社団法人青年海外協力協会
東京都千代田区一番町23-3
（8010005019069）</t>
    <phoneticPr fontId="3"/>
  </si>
  <si>
    <t>独立行政法人国際協力機構
契約担当役理事　小寺清
東京都千代田区二番町5-25</t>
  </si>
  <si>
    <t>「2015年度海外メディア本邦招へいプログラム」に係る契約</t>
  </si>
  <si>
    <t>契約監視委員会における点検結果を踏まえ、引き続き競争性の確保に留意しつつ継続支出する</t>
    <phoneticPr fontId="3"/>
  </si>
  <si>
    <t>公益社団法人国際農林業協働協会
東京都港区赤坂8-10-39
（8010405002616）</t>
  </si>
  <si>
    <t>2015-2016年度援助協調国内支援業務</t>
  </si>
  <si>
    <t>独立行政法人国際協力機構
駒ヶ根青年海外協力隊訓練所長　仁田知樹
長野県駒ヶ根市赤穂15</t>
  </si>
  <si>
    <t>2015-2018年度JICAボランティア派遣前訓練実施業務(駒ヶ根)に係る契約</t>
  </si>
  <si>
    <t>独立行政法人国際協力機構
（9010005014408）</t>
    <phoneticPr fontId="3"/>
  </si>
  <si>
    <t>共同企業体代表者　株式会社東急コミュニティー
東京都世田谷区用賀4-10-1
構成員　公益財団法人海外日系人協会
（6020005010243）</t>
  </si>
  <si>
    <t>独立行政法人国際協力機構
横浜国際センター長　小幡俊弘
神奈川県横浜市中区新港2-3-1</t>
  </si>
  <si>
    <t>2015-2017年度「海外移住資料館」の管理・運営業務委託契約</t>
  </si>
  <si>
    <t>2015年度「国際協力中学生・高校生エッセイコンテスト2015」全国運営事務局業務</t>
  </si>
  <si>
    <t>公益財団法人海外日系人協会
神奈川県横浜市中区新港2-3-1
（6020005010243）</t>
  </si>
  <si>
    <t>2015-2016年度日系研修導入実施支援業務に係る業務委託契約</t>
  </si>
  <si>
    <t>2015年度JICA地球ひろば・教員向け開発教育支援プログラム運営事務局業務</t>
  </si>
  <si>
    <t>公益社団法人青年海外協力協会
沖縄県浦添市伊祖1-1-21
（8010005019069）</t>
  </si>
  <si>
    <t>独立行政法人国際協力機構
沖縄国際センター長　柏谷亮
沖縄県浦添市字前田1143-1</t>
  </si>
  <si>
    <t>2015-2016年度JICA沖縄国際センター開発教育支援事業（出前講座・訪問学習）に係る業務委託契約</t>
  </si>
  <si>
    <t>引き続き競争性の確保に留意しつつ継続支出する</t>
    <phoneticPr fontId="3"/>
  </si>
  <si>
    <t>独立行政法人国際協力機構
北海道国際（札幌）センター長　松島正明
北海道札幌市白石区本通16南4-25</t>
  </si>
  <si>
    <t>2015-2017年度「開発教育支援／地域交流支援事業運営業務」業務委託契約（1年次）</t>
  </si>
  <si>
    <t>継続支出の有無</t>
    <rPh sb="0" eb="2">
      <t>ケイゾク</t>
    </rPh>
    <rPh sb="2" eb="4">
      <t>シシュツ</t>
    </rPh>
    <rPh sb="5" eb="7">
      <t>ウム</t>
    </rPh>
    <phoneticPr fontId="3"/>
  </si>
  <si>
    <t>点検結果
（見直す場合はその内容）</t>
    <rPh sb="0" eb="2">
      <t>テンケン</t>
    </rPh>
    <rPh sb="2" eb="4">
      <t>ケッカ</t>
    </rPh>
    <rPh sb="6" eb="8">
      <t>ミナオ</t>
    </rPh>
    <rPh sb="9" eb="11">
      <t>バアイ</t>
    </rPh>
    <rPh sb="14" eb="16">
      <t>ナイヨウ</t>
    </rPh>
    <phoneticPr fontId="3"/>
  </si>
  <si>
    <t>備考</t>
    <rPh sb="0" eb="2">
      <t>ビコウ</t>
    </rPh>
    <phoneticPr fontId="3"/>
  </si>
  <si>
    <t>応札・応募者数</t>
    <phoneticPr fontId="3"/>
  </si>
  <si>
    <t>国認定、都道府県認定の区分</t>
    <rPh sb="1" eb="3">
      <t>ニンテイ</t>
    </rPh>
    <rPh sb="4" eb="8">
      <t>トドウフケン</t>
    </rPh>
    <rPh sb="8" eb="10">
      <t>ニンテイ</t>
    </rPh>
    <phoneticPr fontId="3"/>
  </si>
  <si>
    <t>公益法人の区分</t>
    <rPh sb="0" eb="2">
      <t>コウエキ</t>
    </rPh>
    <rPh sb="2" eb="4">
      <t>ホウジン</t>
    </rPh>
    <rPh sb="5" eb="7">
      <t>クブン</t>
    </rPh>
    <phoneticPr fontId="3"/>
  </si>
  <si>
    <t>落札率</t>
    <rPh sb="0" eb="2">
      <t>ラクサツ</t>
    </rPh>
    <rPh sb="2" eb="3">
      <t>リツ</t>
    </rPh>
    <phoneticPr fontId="3"/>
  </si>
  <si>
    <t>契約金額</t>
    <rPh sb="0" eb="2">
      <t>ケイヤク</t>
    </rPh>
    <rPh sb="2" eb="4">
      <t>キンガク</t>
    </rPh>
    <phoneticPr fontId="3"/>
  </si>
  <si>
    <t>予定価格</t>
    <rPh sb="0" eb="2">
      <t>ヨテイ</t>
    </rPh>
    <rPh sb="2" eb="4">
      <t>カカク</t>
    </rPh>
    <phoneticPr fontId="3"/>
  </si>
  <si>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3"/>
  </si>
  <si>
    <t>契約の相手方の商号又は名称、住所及び法人番号</t>
    <rPh sb="0" eb="2">
      <t>ケイヤク</t>
    </rPh>
    <rPh sb="3" eb="6">
      <t>アイテガタ</t>
    </rPh>
    <rPh sb="7" eb="9">
      <t>ショウゴウ</t>
    </rPh>
    <rPh sb="9" eb="10">
      <t>マタ</t>
    </rPh>
    <rPh sb="11" eb="13">
      <t>メイショウ</t>
    </rPh>
    <rPh sb="14" eb="16">
      <t>ジュウショ</t>
    </rPh>
    <rPh sb="16" eb="17">
      <t>オヨ</t>
    </rPh>
    <rPh sb="18" eb="20">
      <t>ホウジン</t>
    </rPh>
    <rPh sb="20" eb="22">
      <t>バンゴウ</t>
    </rPh>
    <phoneticPr fontId="3"/>
  </si>
  <si>
    <t>契約を締結した日</t>
    <rPh sb="0" eb="2">
      <t>ケイヤク</t>
    </rPh>
    <rPh sb="3" eb="5">
      <t>テイケツ</t>
    </rPh>
    <rPh sb="7" eb="8">
      <t>ヒ</t>
    </rPh>
    <phoneticPr fontId="3"/>
  </si>
  <si>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3"/>
  </si>
  <si>
    <t>物品役務等の名称及び数量</t>
    <rPh sb="0" eb="2">
      <t>ブッピン</t>
    </rPh>
    <rPh sb="2" eb="4">
      <t>エキム</t>
    </rPh>
    <rPh sb="4" eb="5">
      <t>トウ</t>
    </rPh>
    <rPh sb="6" eb="8">
      <t>メイショウ</t>
    </rPh>
    <rPh sb="8" eb="9">
      <t>オヨ</t>
    </rPh>
    <rPh sb="10" eb="12">
      <t>スウリョウ</t>
    </rPh>
    <phoneticPr fontId="3"/>
  </si>
  <si>
    <t>支出元独立行政法人の名称及び法人番号</t>
    <rPh sb="0" eb="2">
      <t>シシュツ</t>
    </rPh>
    <rPh sb="2" eb="3">
      <t>モト</t>
    </rPh>
    <rPh sb="3" eb="5">
      <t>ドクリツ</t>
    </rPh>
    <rPh sb="5" eb="7">
      <t>ギョウセイ</t>
    </rPh>
    <rPh sb="7" eb="9">
      <t>ホウジン</t>
    </rPh>
    <rPh sb="10" eb="12">
      <t>メイショウ</t>
    </rPh>
    <rPh sb="12" eb="13">
      <t>オヨ</t>
    </rPh>
    <rPh sb="14" eb="16">
      <t>ホウジン</t>
    </rPh>
    <rPh sb="16" eb="18">
      <t>バンゴウ</t>
    </rPh>
    <phoneticPr fontId="3"/>
  </si>
  <si>
    <t>所管府省</t>
    <rPh sb="0" eb="2">
      <t>ショカン</t>
    </rPh>
    <rPh sb="2" eb="4">
      <t>フショウ</t>
    </rPh>
    <phoneticPr fontId="3"/>
  </si>
  <si>
    <t>独立行政法人から公益法人への支出に関する競争入札の見直しの状況（物品・役務等）</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7">
      <t>ミナオ</t>
    </rPh>
    <rPh sb="29" eb="31">
      <t>ジョウキョウ</t>
    </rPh>
    <rPh sb="32" eb="34">
      <t>ブッピン</t>
    </rPh>
    <rPh sb="35" eb="37">
      <t>エキム</t>
    </rPh>
    <rPh sb="37" eb="38">
      <t>トウ</t>
    </rPh>
    <phoneticPr fontId="3"/>
  </si>
  <si>
    <t>独立行政法人石油天然ガス・金属鉱物資源機構資源備蓄本部長
渡辺　正俊
東京都港区虎ノ門二丁目10番1号</t>
    <rPh sb="0" eb="2">
      <t>ドクリツ</t>
    </rPh>
    <rPh sb="2" eb="4">
      <t>ギョウセイ</t>
    </rPh>
    <rPh sb="4" eb="6">
      <t>ホウジン</t>
    </rPh>
    <rPh sb="6" eb="8">
      <t>セキユ</t>
    </rPh>
    <rPh sb="8" eb="10">
      <t>テンネン</t>
    </rPh>
    <rPh sb="13" eb="15">
      <t>キンゾク</t>
    </rPh>
    <rPh sb="15" eb="17">
      <t>コウブツ</t>
    </rPh>
    <rPh sb="17" eb="19">
      <t>シゲン</t>
    </rPh>
    <rPh sb="19" eb="21">
      <t>キコウ</t>
    </rPh>
    <rPh sb="21" eb="23">
      <t>シゲン</t>
    </rPh>
    <rPh sb="23" eb="25">
      <t>ビチク</t>
    </rPh>
    <rPh sb="25" eb="28">
      <t>ホンブチョウ</t>
    </rPh>
    <phoneticPr fontId="1"/>
  </si>
  <si>
    <t>公益社団法人日本海難防止協会
東京都港区虎ノ門1丁目1番3号　磯村ビル6階
（法人番号 5010405010596）</t>
    <rPh sb="39" eb="41">
      <t>ホウジン</t>
    </rPh>
    <rPh sb="41" eb="43">
      <t>バンゴウ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</si>
</sst>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1" formatCode="_ * #,##0_ ;_ * \-#,##0_ ;_ * &quot;-&quot;_ ;_ @_ "/>
    <numFmt numFmtId="176" formatCode="[$-411]ggge&quot;年&quot;m&quot;月&quot;d&quot;日&quot;;@"/>
    <numFmt numFmtId="177" formatCode="#,##0_ "/>
    <numFmt numFmtId="178" formatCode="0_ "/>
    <numFmt numFmtId="179" formatCode="0.0%"/>
  </numFmts>
  <fonts count="14" x14ac:knownFonts="1">
    <font>
      <sz val="11"/>
      <color theme="1"/>
      <name val="ＭＳ Ｐゴシック"/>
      <family val="2"/>
      <charset val="128"/>
      <scheme val="minor"/>
    </font>
    <font>
      <sz val="11"/>
      <color theme="1"/>
      <name val="ＭＳ Ｐゴシック"/>
      <family val="2"/>
      <charset val="128"/>
      <scheme val="minor"/>
    </font>
    <font>
      <b/>
      <sz val="11"/>
      <color rgb="FFFA7D00"/>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name val="ＭＳ Ｐゴシック"/>
      <family val="3"/>
      <charset val="128"/>
      <scheme val="minor"/>
    </font>
    <font>
      <sz val="9"/>
      <color theme="1"/>
      <name val="ＭＳ Ｐゴシック"/>
      <family val="3"/>
      <charset val="128"/>
      <scheme val="minor"/>
    </font>
    <font>
      <sz val="11"/>
      <name val="ＭＳ Ｐゴシック"/>
      <family val="3"/>
      <charset val="128"/>
    </font>
    <font>
      <sz val="11"/>
      <color theme="1"/>
      <name val="ＭＳ Ｐゴシック"/>
      <family val="3"/>
      <charset val="128"/>
      <scheme val="minor"/>
    </font>
    <font>
      <sz val="6"/>
      <name val="ＭＳ Ｐゴシック"/>
      <family val="3"/>
      <charset val="128"/>
    </font>
    <font>
      <sz val="8"/>
      <name val="ＭＳ Ｐゴシック"/>
      <family val="3"/>
      <charset val="128"/>
    </font>
    <font>
      <sz val="9"/>
      <color indexed="8"/>
      <name val="ＭＳ Ｐゴシック"/>
      <family val="3"/>
      <charset val="128"/>
      <scheme val="minor"/>
    </font>
    <font>
      <sz val="11"/>
      <name val="ＭＳ Ｐゴシック"/>
      <family val="3"/>
      <charset val="128"/>
      <scheme val="minor"/>
    </font>
    <font>
      <sz val="11"/>
      <name val="ＭＳ Ｐゴシック"/>
      <family val="2"/>
      <charset val="128"/>
      <scheme val="minor"/>
    </font>
  </fonts>
  <fills count="4">
    <fill>
      <patternFill patternType="none"/>
    </fill>
    <fill>
      <patternFill patternType="gray125"/>
    </fill>
    <fill>
      <patternFill patternType="solid">
        <fgColor rgb="FFFFC000"/>
        <bgColor indexed="64"/>
      </patternFill>
    </fill>
    <fill>
      <patternFill patternType="solid">
        <fgColor theme="0" tint="-0.14999847407452621"/>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4">
    <xf numFmtId="0" fontId="0" fillId="0" borderId="0">
      <alignment vertical="center"/>
    </xf>
    <xf numFmtId="38" fontId="1" fillId="0" borderId="0" applyFont="0" applyFill="0" applyBorder="0" applyAlignment="0" applyProtection="0">
      <alignment vertical="center"/>
    </xf>
    <xf numFmtId="0" fontId="7" fillId="0" borderId="0">
      <alignment vertical="center"/>
    </xf>
    <xf numFmtId="9" fontId="7" fillId="0" borderId="0" applyFont="0" applyFill="0" applyBorder="0" applyAlignment="0" applyProtection="0">
      <alignment vertical="center"/>
    </xf>
  </cellStyleXfs>
  <cellXfs count="67">
    <xf numFmtId="0" fontId="0" fillId="0" borderId="0" xfId="0">
      <alignment vertical="center"/>
    </xf>
    <xf numFmtId="0" fontId="0" fillId="0" borderId="0" xfId="0" applyAlignment="1">
      <alignment horizontal="center" vertical="center"/>
    </xf>
    <xf numFmtId="176" fontId="0" fillId="0" borderId="0" xfId="0" applyNumberFormat="1">
      <alignment vertical="center"/>
    </xf>
    <xf numFmtId="0" fontId="0" fillId="0" borderId="0" xfId="0" applyBorder="1" applyAlignment="1">
      <alignment horizontal="center" vertical="center"/>
    </xf>
    <xf numFmtId="0" fontId="0" fillId="0" borderId="0" xfId="0" applyBorder="1">
      <alignment vertical="center"/>
    </xf>
    <xf numFmtId="176" fontId="0" fillId="0" borderId="0" xfId="0" applyNumberFormat="1" applyBorder="1">
      <alignment vertical="center"/>
    </xf>
    <xf numFmtId="0" fontId="4" fillId="0" borderId="0" xfId="0" applyFont="1" applyBorder="1">
      <alignment vertical="center"/>
    </xf>
    <xf numFmtId="0" fontId="5" fillId="0" borderId="1" xfId="0" applyFont="1" applyBorder="1" applyAlignment="1">
      <alignment horizontal="center" vertical="center"/>
    </xf>
    <xf numFmtId="0" fontId="5" fillId="0" borderId="1" xfId="0" applyFont="1" applyBorder="1" applyAlignment="1">
      <alignment vertical="center" wrapText="1"/>
    </xf>
    <xf numFmtId="0" fontId="6" fillId="0" borderId="1" xfId="0" applyFont="1" applyBorder="1" applyAlignment="1">
      <alignment horizontal="center" vertical="center"/>
    </xf>
    <xf numFmtId="0" fontId="5" fillId="0" borderId="1" xfId="0" applyFont="1" applyFill="1" applyBorder="1" applyAlignment="1">
      <alignment horizontal="center" vertical="center"/>
    </xf>
    <xf numFmtId="177" fontId="5" fillId="0" borderId="1" xfId="0" applyNumberFormat="1" applyFont="1" applyBorder="1">
      <alignment vertical="center"/>
    </xf>
    <xf numFmtId="177" fontId="5" fillId="0" borderId="1" xfId="0" applyNumberFormat="1" applyFont="1" applyBorder="1" applyAlignment="1">
      <alignment horizontal="center" vertical="center"/>
    </xf>
    <xf numFmtId="0" fontId="5" fillId="0" borderId="1" xfId="0" applyFont="1" applyBorder="1" applyAlignment="1">
      <alignment horizontal="left" vertical="center" wrapText="1"/>
    </xf>
    <xf numFmtId="176" fontId="5" fillId="0" borderId="1" xfId="0" applyNumberFormat="1" applyFont="1" applyBorder="1" applyAlignment="1">
      <alignment horizontal="center" vertical="center"/>
    </xf>
    <xf numFmtId="0" fontId="5" fillId="0" borderId="1" xfId="0" applyFont="1" applyFill="1" applyBorder="1" applyAlignment="1">
      <alignment vertical="center" wrapText="1"/>
    </xf>
    <xf numFmtId="10" fontId="5" fillId="0" borderId="1" xfId="0" applyNumberFormat="1" applyFont="1" applyFill="1" applyBorder="1">
      <alignment vertical="center"/>
    </xf>
    <xf numFmtId="38" fontId="5" fillId="0" borderId="1" xfId="1" applyFont="1" applyFill="1" applyBorder="1">
      <alignment vertical="center"/>
    </xf>
    <xf numFmtId="176" fontId="5" fillId="0" borderId="1" xfId="0" applyNumberFormat="1" applyFont="1" applyFill="1" applyBorder="1">
      <alignment vertical="center"/>
    </xf>
    <xf numFmtId="178" fontId="5" fillId="0" borderId="1" xfId="0" applyNumberFormat="1" applyFont="1" applyFill="1" applyBorder="1" applyAlignment="1">
      <alignment vertical="center" wrapText="1"/>
    </xf>
    <xf numFmtId="0" fontId="6" fillId="0" borderId="1" xfId="0" applyFont="1" applyBorder="1" applyAlignment="1">
      <alignment horizontal="center" vertical="center" wrapText="1"/>
    </xf>
    <xf numFmtId="0" fontId="6" fillId="0" borderId="1" xfId="0" applyFont="1" applyBorder="1" applyAlignment="1">
      <alignment vertical="center" wrapText="1"/>
    </xf>
    <xf numFmtId="41" fontId="6" fillId="0" borderId="1" xfId="0" applyNumberFormat="1" applyFont="1" applyBorder="1" applyAlignment="1">
      <alignment vertical="center" wrapText="1"/>
    </xf>
    <xf numFmtId="176" fontId="6" fillId="0" borderId="1" xfId="0" applyNumberFormat="1" applyFont="1" applyBorder="1" applyAlignment="1">
      <alignment vertical="center" wrapText="1"/>
    </xf>
    <xf numFmtId="38" fontId="6" fillId="0" borderId="1" xfId="1" applyFont="1" applyBorder="1">
      <alignment vertical="center"/>
    </xf>
    <xf numFmtId="176" fontId="6" fillId="0" borderId="1" xfId="0" applyNumberFormat="1" applyFont="1" applyBorder="1" applyAlignment="1">
      <alignment horizontal="center" vertical="center"/>
    </xf>
    <xf numFmtId="0" fontId="5" fillId="0" borderId="1" xfId="2" applyFont="1" applyFill="1" applyBorder="1" applyAlignment="1" applyProtection="1">
      <alignment horizontal="left" vertical="center" wrapText="1"/>
    </xf>
    <xf numFmtId="0" fontId="8" fillId="0" borderId="0" xfId="0" applyFont="1">
      <alignment vertical="center"/>
    </xf>
    <xf numFmtId="0" fontId="6" fillId="0" borderId="1" xfId="0" applyFont="1" applyFill="1" applyBorder="1" applyAlignment="1">
      <alignment horizontal="center" vertical="center"/>
    </xf>
    <xf numFmtId="0" fontId="5" fillId="0" borderId="1" xfId="0" applyNumberFormat="1" applyFont="1" applyBorder="1" applyAlignment="1">
      <alignment horizontal="center" vertical="center"/>
    </xf>
    <xf numFmtId="0" fontId="5" fillId="0" borderId="1" xfId="3" applyNumberFormat="1" applyFont="1" applyBorder="1" applyAlignment="1">
      <alignment horizontal="center" vertical="center"/>
    </xf>
    <xf numFmtId="3" fontId="5" fillId="0" borderId="1" xfId="1" applyNumberFormat="1" applyFont="1" applyFill="1" applyBorder="1" applyAlignment="1">
      <alignment horizontal="right" vertical="center"/>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176" fontId="5" fillId="0" borderId="1" xfId="0" applyNumberFormat="1" applyFont="1" applyFill="1" applyBorder="1" applyAlignment="1">
      <alignment vertical="center" wrapText="1"/>
    </xf>
    <xf numFmtId="0" fontId="5" fillId="0" borderId="1" xfId="0" applyFont="1" applyBorder="1" applyAlignment="1">
      <alignment horizontal="center" vertical="center" wrapText="1"/>
    </xf>
    <xf numFmtId="3" fontId="5" fillId="0" borderId="1" xfId="0" applyNumberFormat="1" applyFont="1" applyBorder="1" applyAlignment="1">
      <alignment vertical="center" wrapText="1"/>
    </xf>
    <xf numFmtId="176" fontId="5" fillId="0" borderId="1" xfId="0" applyNumberFormat="1" applyFont="1" applyBorder="1" applyAlignment="1">
      <alignment vertical="center" wrapText="1"/>
    </xf>
    <xf numFmtId="0" fontId="8" fillId="2" borderId="0" xfId="0" applyFont="1" applyFill="1">
      <alignment vertical="center"/>
    </xf>
    <xf numFmtId="0" fontId="6" fillId="0" borderId="1" xfId="0" applyFont="1" applyFill="1" applyBorder="1" applyAlignment="1">
      <alignment vertical="center" wrapText="1"/>
    </xf>
    <xf numFmtId="0" fontId="5" fillId="0" borderId="1" xfId="0" applyNumberFormat="1" applyFont="1" applyFill="1" applyBorder="1" applyAlignment="1">
      <alignment horizontal="center" vertical="center"/>
    </xf>
    <xf numFmtId="0" fontId="5" fillId="0" borderId="1" xfId="3" applyNumberFormat="1" applyFont="1" applyFill="1" applyBorder="1" applyAlignment="1">
      <alignment horizontal="center" vertical="center"/>
    </xf>
    <xf numFmtId="0" fontId="5" fillId="0" borderId="1" xfId="0" quotePrefix="1" applyFont="1" applyFill="1" applyBorder="1" applyAlignment="1">
      <alignment horizontal="center" vertical="center" wrapText="1"/>
    </xf>
    <xf numFmtId="0" fontId="6" fillId="0" borderId="1" xfId="0" applyFont="1" applyFill="1" applyBorder="1" applyAlignment="1">
      <alignment horizontal="center" vertical="center" wrapText="1"/>
    </xf>
    <xf numFmtId="38" fontId="6" fillId="0" borderId="1" xfId="1" applyFont="1" applyFill="1" applyBorder="1" applyAlignment="1">
      <alignment vertical="center" wrapText="1"/>
    </xf>
    <xf numFmtId="0" fontId="11" fillId="0" borderId="1" xfId="0" applyFont="1" applyFill="1" applyBorder="1" applyAlignment="1">
      <alignment horizontal="center" vertical="center" wrapText="1"/>
    </xf>
    <xf numFmtId="179" fontId="5" fillId="0" borderId="1" xfId="0" applyNumberFormat="1" applyFont="1" applyFill="1" applyBorder="1" applyAlignment="1">
      <alignment horizontal="center" vertical="center"/>
    </xf>
    <xf numFmtId="38" fontId="11" fillId="0" borderId="1" xfId="1" applyFont="1" applyFill="1" applyBorder="1">
      <alignment vertical="center"/>
    </xf>
    <xf numFmtId="38" fontId="11" fillId="0" borderId="1" xfId="1" applyFont="1" applyFill="1" applyBorder="1" applyAlignment="1">
      <alignment horizontal="right" vertical="center"/>
    </xf>
    <xf numFmtId="176" fontId="5" fillId="0" borderId="1" xfId="0" applyNumberFormat="1" applyFont="1" applyFill="1" applyBorder="1" applyAlignment="1">
      <alignment horizontal="center" vertical="center"/>
    </xf>
    <xf numFmtId="0" fontId="11" fillId="0" borderId="1" xfId="0" applyFont="1" applyFill="1" applyBorder="1" applyAlignment="1">
      <alignment vertical="center" wrapText="1"/>
    </xf>
    <xf numFmtId="177" fontId="6" fillId="0" borderId="1" xfId="0" applyNumberFormat="1" applyFont="1" applyBorder="1" applyAlignment="1">
      <alignment horizontal="center" vertical="center"/>
    </xf>
    <xf numFmtId="177" fontId="6" fillId="0" borderId="1" xfId="0" applyNumberFormat="1" applyFont="1" applyBorder="1">
      <alignment vertical="center"/>
    </xf>
    <xf numFmtId="0" fontId="6" fillId="0" borderId="1" xfId="0" applyNumberFormat="1" applyFont="1" applyBorder="1" applyAlignment="1">
      <alignment vertical="center" wrapText="1"/>
    </xf>
    <xf numFmtId="176" fontId="6" fillId="0" borderId="1" xfId="0" applyNumberFormat="1" applyFont="1" applyBorder="1">
      <alignment vertical="center"/>
    </xf>
    <xf numFmtId="177" fontId="5" fillId="0" borderId="1" xfId="0" applyNumberFormat="1" applyFont="1" applyFill="1" applyBorder="1">
      <alignment vertical="center"/>
    </xf>
    <xf numFmtId="176" fontId="6" fillId="0" borderId="1" xfId="0" applyNumberFormat="1" applyFont="1" applyBorder="1" applyAlignment="1">
      <alignment vertical="center"/>
    </xf>
    <xf numFmtId="3" fontId="5" fillId="0" borderId="1" xfId="0" applyNumberFormat="1" applyFont="1" applyFill="1" applyBorder="1" applyAlignment="1">
      <alignment vertical="center" wrapText="1"/>
    </xf>
    <xf numFmtId="0" fontId="6" fillId="3" borderId="1" xfId="0" applyFont="1" applyFill="1" applyBorder="1" applyAlignment="1">
      <alignment horizontal="center" vertical="center" wrapText="1"/>
    </xf>
    <xf numFmtId="0" fontId="6" fillId="3" borderId="2" xfId="0" applyFont="1" applyFill="1" applyBorder="1" applyAlignment="1">
      <alignment vertical="center" wrapText="1"/>
    </xf>
    <xf numFmtId="0" fontId="6" fillId="3" borderId="1" xfId="0" applyFont="1" applyFill="1" applyBorder="1" applyAlignment="1">
      <alignment horizontal="center" vertical="center"/>
    </xf>
    <xf numFmtId="0" fontId="6" fillId="3" borderId="1"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13" fillId="0" borderId="0" xfId="0" applyFont="1" applyAlignment="1">
      <alignment horizontal="center" vertical="center" wrapText="1"/>
    </xf>
    <xf numFmtId="0" fontId="12" fillId="0" borderId="0" xfId="0" applyFont="1" applyAlignment="1">
      <alignment horizontal="center" vertical="center"/>
    </xf>
    <xf numFmtId="176" fontId="6" fillId="3" borderId="1" xfId="0" applyNumberFormat="1" applyFont="1" applyFill="1" applyBorder="1" applyAlignment="1">
      <alignment horizontal="center" vertical="center" wrapText="1"/>
    </xf>
    <xf numFmtId="0" fontId="6" fillId="3" borderId="2" xfId="0" applyFont="1" applyFill="1" applyBorder="1" applyAlignment="1">
      <alignment horizontal="center" vertical="center" wrapText="1"/>
    </xf>
  </cellXfs>
  <cellStyles count="4">
    <cellStyle name="パーセント 2" xfId="3"/>
    <cellStyle name="桁区切り" xfId="1" builtinId="6"/>
    <cellStyle name="標準" xfId="0" builtinId="0"/>
    <cellStyle name="標準_１６７調査票４案件best100（再検討）0914提出用"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14</xdr:col>
      <xdr:colOff>970793</xdr:colOff>
      <xdr:row>0</xdr:row>
      <xdr:rowOff>86742</xdr:rowOff>
    </xdr:from>
    <xdr:ext cx="800732" cy="275717"/>
    <xdr:sp macro="" textlink="">
      <xdr:nvSpPr>
        <xdr:cNvPr id="2" name="テキスト ボックス 1"/>
        <xdr:cNvSpPr txBox="1"/>
      </xdr:nvSpPr>
      <xdr:spPr>
        <a:xfrm>
          <a:off x="10286243" y="86742"/>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様式７－３</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44"/>
  <sheetViews>
    <sheetView tabSelected="1" view="pageBreakPreview" zoomScale="80" zoomScaleNormal="100" zoomScaleSheetLayoutView="80" workbookViewId="0">
      <pane xSplit="1" ySplit="4" topLeftCell="B5" activePane="bottomRight" state="frozen"/>
      <selection pane="topRight" activeCell="B1" sqref="B1"/>
      <selection pane="bottomLeft" activeCell="A5" sqref="A5"/>
      <selection pane="bottomRight" activeCell="B8" sqref="B8"/>
    </sheetView>
  </sheetViews>
  <sheetFormatPr defaultRowHeight="13.5" x14ac:dyDescent="0.15"/>
  <cols>
    <col min="1" max="1" width="9" style="1" customWidth="1"/>
    <col min="2" max="2" width="12.5" customWidth="1"/>
    <col min="3" max="3" width="17" customWidth="1"/>
    <col min="4" max="4" width="20.625" customWidth="1"/>
    <col min="5" max="5" width="14" style="2" customWidth="1"/>
    <col min="6" max="6" width="14" customWidth="1"/>
    <col min="7" max="7" width="14" style="1" customWidth="1"/>
    <col min="8" max="9" width="14" customWidth="1"/>
    <col min="10" max="10" width="7.5" style="1" customWidth="1"/>
    <col min="11" max="13" width="8" style="1" customWidth="1"/>
    <col min="14" max="14" width="8.875" style="1" customWidth="1"/>
    <col min="15" max="15" width="39.125" customWidth="1"/>
    <col min="16" max="16" width="8.25" style="1" customWidth="1"/>
  </cols>
  <sheetData>
    <row r="1" spans="1:16" ht="32.1" customHeight="1" x14ac:dyDescent="0.15">
      <c r="C1" s="63" t="s">
        <v>161</v>
      </c>
      <c r="D1" s="64"/>
      <c r="E1" s="64"/>
      <c r="F1" s="64"/>
      <c r="G1" s="64"/>
      <c r="H1" s="64"/>
      <c r="I1" s="64"/>
      <c r="J1" s="64"/>
      <c r="K1" s="64"/>
      <c r="L1" s="64"/>
      <c r="M1" s="64"/>
      <c r="N1" s="64"/>
    </row>
    <row r="2" spans="1:16" ht="13.7" customHeight="1" x14ac:dyDescent="0.15"/>
    <row r="3" spans="1:16" ht="28.5" customHeight="1" x14ac:dyDescent="0.15">
      <c r="A3" s="60" t="s">
        <v>160</v>
      </c>
      <c r="B3" s="61" t="s">
        <v>159</v>
      </c>
      <c r="C3" s="61" t="s">
        <v>158</v>
      </c>
      <c r="D3" s="61" t="s">
        <v>157</v>
      </c>
      <c r="E3" s="65" t="s">
        <v>156</v>
      </c>
      <c r="F3" s="61" t="s">
        <v>155</v>
      </c>
      <c r="G3" s="61" t="s">
        <v>154</v>
      </c>
      <c r="H3" s="61" t="s">
        <v>153</v>
      </c>
      <c r="I3" s="61" t="s">
        <v>152</v>
      </c>
      <c r="J3" s="61" t="s">
        <v>151</v>
      </c>
      <c r="K3" s="62" t="s">
        <v>150</v>
      </c>
      <c r="L3" s="62" t="s">
        <v>149</v>
      </c>
      <c r="M3" s="62" t="s">
        <v>148</v>
      </c>
      <c r="N3" s="61" t="s">
        <v>147</v>
      </c>
      <c r="O3" s="62" t="s">
        <v>146</v>
      </c>
      <c r="P3" s="61"/>
    </row>
    <row r="4" spans="1:16" ht="32.1" customHeight="1" x14ac:dyDescent="0.15">
      <c r="A4" s="60"/>
      <c r="B4" s="61"/>
      <c r="C4" s="61"/>
      <c r="D4" s="61"/>
      <c r="E4" s="65"/>
      <c r="F4" s="61"/>
      <c r="G4" s="61"/>
      <c r="H4" s="61"/>
      <c r="I4" s="61"/>
      <c r="J4" s="61"/>
      <c r="K4" s="66"/>
      <c r="L4" s="66"/>
      <c r="M4" s="66"/>
      <c r="N4" s="61"/>
      <c r="O4" s="59"/>
      <c r="P4" s="58" t="s">
        <v>145</v>
      </c>
    </row>
    <row r="5" spans="1:16" ht="66" customHeight="1" x14ac:dyDescent="0.15">
      <c r="A5" s="9" t="s">
        <v>116</v>
      </c>
      <c r="B5" s="21" t="s">
        <v>115</v>
      </c>
      <c r="C5" s="21" t="s">
        <v>144</v>
      </c>
      <c r="D5" s="21" t="s">
        <v>143</v>
      </c>
      <c r="E5" s="54">
        <v>42095</v>
      </c>
      <c r="F5" s="21" t="s">
        <v>112</v>
      </c>
      <c r="G5" s="20" t="s">
        <v>83</v>
      </c>
      <c r="H5" s="9" t="s">
        <v>3</v>
      </c>
      <c r="I5" s="24">
        <v>10260000</v>
      </c>
      <c r="J5" s="9" t="s">
        <v>3</v>
      </c>
      <c r="K5" s="9" t="s">
        <v>111</v>
      </c>
      <c r="L5" s="10" t="s">
        <v>4</v>
      </c>
      <c r="M5" s="9">
        <v>2</v>
      </c>
      <c r="N5" s="9" t="s">
        <v>3</v>
      </c>
      <c r="O5" s="21" t="s">
        <v>142</v>
      </c>
      <c r="P5" s="9" t="s">
        <v>1</v>
      </c>
    </row>
    <row r="6" spans="1:16" ht="63.75" customHeight="1" x14ac:dyDescent="0.15">
      <c r="A6" s="9" t="s">
        <v>116</v>
      </c>
      <c r="B6" s="21" t="s">
        <v>115</v>
      </c>
      <c r="C6" s="21" t="s">
        <v>141</v>
      </c>
      <c r="D6" s="21" t="s">
        <v>140</v>
      </c>
      <c r="E6" s="54">
        <v>42095</v>
      </c>
      <c r="F6" s="21" t="s">
        <v>139</v>
      </c>
      <c r="G6" s="20" t="s">
        <v>83</v>
      </c>
      <c r="H6" s="9" t="s">
        <v>3</v>
      </c>
      <c r="I6" s="24">
        <v>10333768</v>
      </c>
      <c r="J6" s="9" t="s">
        <v>3</v>
      </c>
      <c r="K6" s="9" t="s">
        <v>111</v>
      </c>
      <c r="L6" s="10" t="s">
        <v>4</v>
      </c>
      <c r="M6" s="28">
        <v>1</v>
      </c>
      <c r="N6" s="9" t="s">
        <v>3</v>
      </c>
      <c r="O6" s="21" t="s">
        <v>126</v>
      </c>
      <c r="P6" s="9" t="s">
        <v>1</v>
      </c>
    </row>
    <row r="7" spans="1:16" ht="63.75" customHeight="1" x14ac:dyDescent="0.15">
      <c r="A7" s="9" t="s">
        <v>116</v>
      </c>
      <c r="B7" s="21" t="s">
        <v>115</v>
      </c>
      <c r="C7" s="21" t="s">
        <v>138</v>
      </c>
      <c r="D7" s="21" t="s">
        <v>124</v>
      </c>
      <c r="E7" s="54">
        <v>42095</v>
      </c>
      <c r="F7" s="21" t="s">
        <v>112</v>
      </c>
      <c r="G7" s="20" t="s">
        <v>83</v>
      </c>
      <c r="H7" s="9" t="s">
        <v>3</v>
      </c>
      <c r="I7" s="24">
        <v>26964792</v>
      </c>
      <c r="J7" s="9" t="s">
        <v>3</v>
      </c>
      <c r="K7" s="9" t="s">
        <v>111</v>
      </c>
      <c r="L7" s="10" t="s">
        <v>4</v>
      </c>
      <c r="M7" s="28">
        <v>1</v>
      </c>
      <c r="N7" s="9" t="s">
        <v>3</v>
      </c>
      <c r="O7" s="21" t="s">
        <v>126</v>
      </c>
      <c r="P7" s="9" t="s">
        <v>1</v>
      </c>
    </row>
    <row r="8" spans="1:16" ht="73.5" customHeight="1" x14ac:dyDescent="0.15">
      <c r="A8" s="9" t="s">
        <v>116</v>
      </c>
      <c r="B8" s="21" t="s">
        <v>115</v>
      </c>
      <c r="C8" s="21" t="s">
        <v>137</v>
      </c>
      <c r="D8" s="21" t="s">
        <v>133</v>
      </c>
      <c r="E8" s="54">
        <v>42095</v>
      </c>
      <c r="F8" s="21" t="s">
        <v>136</v>
      </c>
      <c r="G8" s="20" t="s">
        <v>83</v>
      </c>
      <c r="H8" s="9" t="s">
        <v>3</v>
      </c>
      <c r="I8" s="24">
        <v>53078970</v>
      </c>
      <c r="J8" s="9" t="s">
        <v>3</v>
      </c>
      <c r="K8" s="9" t="s">
        <v>35</v>
      </c>
      <c r="L8" s="10" t="s">
        <v>4</v>
      </c>
      <c r="M8" s="28">
        <v>1</v>
      </c>
      <c r="N8" s="9" t="s">
        <v>3</v>
      </c>
      <c r="O8" s="21" t="s">
        <v>122</v>
      </c>
      <c r="P8" s="9" t="s">
        <v>1</v>
      </c>
    </row>
    <row r="9" spans="1:16" ht="73.5" customHeight="1" x14ac:dyDescent="0.15">
      <c r="A9" s="9" t="s">
        <v>116</v>
      </c>
      <c r="B9" s="21" t="s">
        <v>115</v>
      </c>
      <c r="C9" s="21" t="s">
        <v>135</v>
      </c>
      <c r="D9" s="21" t="s">
        <v>124</v>
      </c>
      <c r="E9" s="54">
        <v>42095</v>
      </c>
      <c r="F9" s="21" t="s">
        <v>112</v>
      </c>
      <c r="G9" s="20" t="s">
        <v>83</v>
      </c>
      <c r="H9" s="9" t="s">
        <v>3</v>
      </c>
      <c r="I9" s="24">
        <v>57853624</v>
      </c>
      <c r="J9" s="9" t="s">
        <v>3</v>
      </c>
      <c r="K9" s="9" t="s">
        <v>111</v>
      </c>
      <c r="L9" s="10" t="s">
        <v>4</v>
      </c>
      <c r="M9" s="28">
        <v>1</v>
      </c>
      <c r="N9" s="9" t="s">
        <v>3</v>
      </c>
      <c r="O9" s="21" t="s">
        <v>122</v>
      </c>
      <c r="P9" s="9" t="s">
        <v>1</v>
      </c>
    </row>
    <row r="10" spans="1:16" ht="102" customHeight="1" x14ac:dyDescent="0.15">
      <c r="A10" s="9" t="s">
        <v>116</v>
      </c>
      <c r="B10" s="21" t="s">
        <v>115</v>
      </c>
      <c r="C10" s="21" t="s">
        <v>134</v>
      </c>
      <c r="D10" s="21" t="s">
        <v>133</v>
      </c>
      <c r="E10" s="54">
        <v>42095</v>
      </c>
      <c r="F10" s="21" t="s">
        <v>132</v>
      </c>
      <c r="G10" s="20" t="s">
        <v>83</v>
      </c>
      <c r="H10" s="9" t="s">
        <v>3</v>
      </c>
      <c r="I10" s="24">
        <v>312514200</v>
      </c>
      <c r="J10" s="9" t="s">
        <v>3</v>
      </c>
      <c r="K10" s="9" t="s">
        <v>35</v>
      </c>
      <c r="L10" s="10" t="s">
        <v>4</v>
      </c>
      <c r="M10" s="9">
        <v>3</v>
      </c>
      <c r="N10" s="9" t="s">
        <v>3</v>
      </c>
      <c r="O10" s="21" t="s">
        <v>117</v>
      </c>
      <c r="P10" s="9" t="s">
        <v>1</v>
      </c>
    </row>
    <row r="11" spans="1:16" ht="69" customHeight="1" x14ac:dyDescent="0.15">
      <c r="A11" s="9" t="s">
        <v>116</v>
      </c>
      <c r="B11" s="21" t="s">
        <v>131</v>
      </c>
      <c r="C11" s="21" t="s">
        <v>130</v>
      </c>
      <c r="D11" s="21" t="s">
        <v>129</v>
      </c>
      <c r="E11" s="54">
        <v>42095</v>
      </c>
      <c r="F11" s="21" t="s">
        <v>112</v>
      </c>
      <c r="G11" s="20" t="s">
        <v>83</v>
      </c>
      <c r="H11" s="9" t="s">
        <v>3</v>
      </c>
      <c r="I11" s="24">
        <v>720014400</v>
      </c>
      <c r="J11" s="9" t="s">
        <v>3</v>
      </c>
      <c r="K11" s="9" t="s">
        <v>5</v>
      </c>
      <c r="L11" s="10" t="s">
        <v>4</v>
      </c>
      <c r="M11" s="9">
        <v>2</v>
      </c>
      <c r="N11" s="9" t="s">
        <v>3</v>
      </c>
      <c r="O11" s="21" t="s">
        <v>117</v>
      </c>
      <c r="P11" s="9" t="s">
        <v>1</v>
      </c>
    </row>
    <row r="12" spans="1:16" ht="71.25" customHeight="1" x14ac:dyDescent="0.15">
      <c r="A12" s="9" t="s">
        <v>116</v>
      </c>
      <c r="B12" s="21" t="s">
        <v>115</v>
      </c>
      <c r="C12" s="21" t="s">
        <v>128</v>
      </c>
      <c r="D12" s="21" t="s">
        <v>124</v>
      </c>
      <c r="E12" s="54">
        <v>42170</v>
      </c>
      <c r="F12" s="21" t="s">
        <v>127</v>
      </c>
      <c r="G12" s="20" t="s">
        <v>83</v>
      </c>
      <c r="H12" s="9" t="s">
        <v>3</v>
      </c>
      <c r="I12" s="24">
        <v>24948000</v>
      </c>
      <c r="J12" s="9" t="s">
        <v>3</v>
      </c>
      <c r="K12" s="9" t="s">
        <v>111</v>
      </c>
      <c r="L12" s="10" t="s">
        <v>4</v>
      </c>
      <c r="M12" s="28">
        <v>1</v>
      </c>
      <c r="N12" s="9" t="s">
        <v>3</v>
      </c>
      <c r="O12" s="21" t="s">
        <v>126</v>
      </c>
      <c r="P12" s="9" t="s">
        <v>1</v>
      </c>
    </row>
    <row r="13" spans="1:16" ht="66.75" customHeight="1" x14ac:dyDescent="0.15">
      <c r="A13" s="9" t="s">
        <v>116</v>
      </c>
      <c r="B13" s="21" t="s">
        <v>115</v>
      </c>
      <c r="C13" s="21" t="s">
        <v>125</v>
      </c>
      <c r="D13" s="21" t="s">
        <v>124</v>
      </c>
      <c r="E13" s="54">
        <v>42256</v>
      </c>
      <c r="F13" s="21" t="s">
        <v>123</v>
      </c>
      <c r="G13" s="20" t="s">
        <v>36</v>
      </c>
      <c r="H13" s="9" t="s">
        <v>3</v>
      </c>
      <c r="I13" s="24">
        <v>10573603</v>
      </c>
      <c r="J13" s="9" t="s">
        <v>3</v>
      </c>
      <c r="K13" s="9" t="s">
        <v>111</v>
      </c>
      <c r="L13" s="10" t="s">
        <v>4</v>
      </c>
      <c r="M13" s="28">
        <v>1</v>
      </c>
      <c r="N13" s="9" t="s">
        <v>3</v>
      </c>
      <c r="O13" s="21" t="s">
        <v>122</v>
      </c>
      <c r="P13" s="9" t="s">
        <v>1</v>
      </c>
    </row>
    <row r="14" spans="1:16" ht="119.25" customHeight="1" x14ac:dyDescent="0.15">
      <c r="A14" s="9" t="s">
        <v>116</v>
      </c>
      <c r="B14" s="21" t="s">
        <v>115</v>
      </c>
      <c r="C14" s="21" t="s">
        <v>121</v>
      </c>
      <c r="D14" s="21" t="s">
        <v>113</v>
      </c>
      <c r="E14" s="54">
        <v>42314</v>
      </c>
      <c r="F14" s="21" t="s">
        <v>120</v>
      </c>
      <c r="G14" s="20" t="s">
        <v>22</v>
      </c>
      <c r="H14" s="9" t="s">
        <v>19</v>
      </c>
      <c r="I14" s="24">
        <v>20406600</v>
      </c>
      <c r="J14" s="9" t="s">
        <v>19</v>
      </c>
      <c r="K14" s="9" t="s">
        <v>35</v>
      </c>
      <c r="L14" s="10" t="s">
        <v>4</v>
      </c>
      <c r="M14" s="28">
        <v>1</v>
      </c>
      <c r="N14" s="9" t="s">
        <v>19</v>
      </c>
      <c r="O14" s="21" t="s">
        <v>119</v>
      </c>
      <c r="P14" s="9" t="s">
        <v>17</v>
      </c>
    </row>
    <row r="15" spans="1:16" ht="66" customHeight="1" x14ac:dyDescent="0.15">
      <c r="A15" s="9" t="s">
        <v>116</v>
      </c>
      <c r="B15" s="21" t="s">
        <v>115</v>
      </c>
      <c r="C15" s="21" t="s">
        <v>118</v>
      </c>
      <c r="D15" s="21" t="s">
        <v>113</v>
      </c>
      <c r="E15" s="54">
        <v>42425</v>
      </c>
      <c r="F15" s="21" t="s">
        <v>112</v>
      </c>
      <c r="G15" s="20" t="s">
        <v>83</v>
      </c>
      <c r="H15" s="9" t="s">
        <v>3</v>
      </c>
      <c r="I15" s="24">
        <v>674244000</v>
      </c>
      <c r="J15" s="9" t="s">
        <v>3</v>
      </c>
      <c r="K15" s="9" t="s">
        <v>111</v>
      </c>
      <c r="L15" s="10" t="s">
        <v>4</v>
      </c>
      <c r="M15" s="9">
        <v>2</v>
      </c>
      <c r="N15" s="9" t="s">
        <v>3</v>
      </c>
      <c r="O15" s="21" t="s">
        <v>117</v>
      </c>
      <c r="P15" s="9" t="s">
        <v>1</v>
      </c>
    </row>
    <row r="16" spans="1:16" ht="70.5" customHeight="1" x14ac:dyDescent="0.15">
      <c r="A16" s="9" t="s">
        <v>116</v>
      </c>
      <c r="B16" s="21" t="s">
        <v>115</v>
      </c>
      <c r="C16" s="21" t="s">
        <v>114</v>
      </c>
      <c r="D16" s="21" t="s">
        <v>113</v>
      </c>
      <c r="E16" s="54">
        <v>42459</v>
      </c>
      <c r="F16" s="21" t="s">
        <v>112</v>
      </c>
      <c r="G16" s="20" t="s">
        <v>83</v>
      </c>
      <c r="H16" s="9" t="s">
        <v>3</v>
      </c>
      <c r="I16" s="24">
        <v>508613021</v>
      </c>
      <c r="J16" s="9" t="s">
        <v>3</v>
      </c>
      <c r="K16" s="9" t="s">
        <v>111</v>
      </c>
      <c r="L16" s="10" t="s">
        <v>4</v>
      </c>
      <c r="M16" s="28">
        <v>1</v>
      </c>
      <c r="N16" s="9" t="s">
        <v>3</v>
      </c>
      <c r="O16" s="21" t="s">
        <v>110</v>
      </c>
      <c r="P16" s="9" t="s">
        <v>1</v>
      </c>
    </row>
    <row r="17" spans="1:16" s="27" customFormat="1" ht="77.25" customHeight="1" x14ac:dyDescent="0.15">
      <c r="A17" s="9" t="s">
        <v>41</v>
      </c>
      <c r="B17" s="21" t="s">
        <v>103</v>
      </c>
      <c r="C17" s="33" t="s">
        <v>109</v>
      </c>
      <c r="D17" s="33" t="s">
        <v>101</v>
      </c>
      <c r="E17" s="34">
        <v>42095</v>
      </c>
      <c r="F17" s="33" t="s">
        <v>108</v>
      </c>
      <c r="G17" s="20" t="s">
        <v>83</v>
      </c>
      <c r="H17" s="9" t="s">
        <v>3</v>
      </c>
      <c r="I17" s="57">
        <v>241796016</v>
      </c>
      <c r="J17" s="9" t="s">
        <v>3</v>
      </c>
      <c r="K17" s="9" t="s">
        <v>20</v>
      </c>
      <c r="L17" s="10" t="s">
        <v>4</v>
      </c>
      <c r="M17" s="9">
        <v>2</v>
      </c>
      <c r="N17" s="9" t="s">
        <v>3</v>
      </c>
      <c r="O17" s="21" t="s">
        <v>107</v>
      </c>
      <c r="P17" s="9" t="s">
        <v>1</v>
      </c>
    </row>
    <row r="18" spans="1:16" s="27" customFormat="1" ht="84.75" customHeight="1" x14ac:dyDescent="0.15">
      <c r="A18" s="9" t="s">
        <v>41</v>
      </c>
      <c r="B18" s="21" t="s">
        <v>103</v>
      </c>
      <c r="C18" s="33" t="s">
        <v>106</v>
      </c>
      <c r="D18" s="33" t="s">
        <v>101</v>
      </c>
      <c r="E18" s="34">
        <v>42095</v>
      </c>
      <c r="F18" s="33" t="s">
        <v>100</v>
      </c>
      <c r="G18" s="20" t="s">
        <v>83</v>
      </c>
      <c r="H18" s="9" t="s">
        <v>3</v>
      </c>
      <c r="I18" s="57">
        <v>49300500</v>
      </c>
      <c r="J18" s="9" t="s">
        <v>3</v>
      </c>
      <c r="K18" s="9" t="s">
        <v>20</v>
      </c>
      <c r="L18" s="10" t="s">
        <v>4</v>
      </c>
      <c r="M18" s="9">
        <v>1</v>
      </c>
      <c r="N18" s="9" t="s">
        <v>3</v>
      </c>
      <c r="O18" s="21" t="s">
        <v>105</v>
      </c>
      <c r="P18" s="9" t="s">
        <v>1</v>
      </c>
    </row>
    <row r="19" spans="1:16" s="27" customFormat="1" ht="79.5" customHeight="1" x14ac:dyDescent="0.15">
      <c r="A19" s="9" t="s">
        <v>41</v>
      </c>
      <c r="B19" s="21" t="s">
        <v>103</v>
      </c>
      <c r="C19" s="33" t="s">
        <v>104</v>
      </c>
      <c r="D19" s="33" t="s">
        <v>101</v>
      </c>
      <c r="E19" s="34">
        <v>42095</v>
      </c>
      <c r="F19" s="33" t="s">
        <v>100</v>
      </c>
      <c r="G19" s="20" t="s">
        <v>83</v>
      </c>
      <c r="H19" s="9" t="s">
        <v>3</v>
      </c>
      <c r="I19" s="57">
        <v>18008244</v>
      </c>
      <c r="J19" s="9" t="s">
        <v>3</v>
      </c>
      <c r="K19" s="9" t="s">
        <v>20</v>
      </c>
      <c r="L19" s="10" t="s">
        <v>4</v>
      </c>
      <c r="M19" s="9">
        <v>1</v>
      </c>
      <c r="N19" s="9" t="s">
        <v>3</v>
      </c>
      <c r="O19" s="39" t="s">
        <v>99</v>
      </c>
      <c r="P19" s="9" t="s">
        <v>1</v>
      </c>
    </row>
    <row r="20" spans="1:16" s="27" customFormat="1" ht="83.25" customHeight="1" x14ac:dyDescent="0.15">
      <c r="A20" s="9" t="s">
        <v>41</v>
      </c>
      <c r="B20" s="21" t="s">
        <v>103</v>
      </c>
      <c r="C20" s="33" t="s">
        <v>102</v>
      </c>
      <c r="D20" s="33" t="s">
        <v>101</v>
      </c>
      <c r="E20" s="34">
        <v>42095</v>
      </c>
      <c r="F20" s="33" t="s">
        <v>100</v>
      </c>
      <c r="G20" s="20" t="s">
        <v>83</v>
      </c>
      <c r="H20" s="9" t="s">
        <v>3</v>
      </c>
      <c r="I20" s="57">
        <v>17366400</v>
      </c>
      <c r="J20" s="9" t="s">
        <v>3</v>
      </c>
      <c r="K20" s="9" t="s">
        <v>20</v>
      </c>
      <c r="L20" s="10" t="s">
        <v>4</v>
      </c>
      <c r="M20" s="9">
        <v>1</v>
      </c>
      <c r="N20" s="9" t="s">
        <v>3</v>
      </c>
      <c r="O20" s="39" t="s">
        <v>99</v>
      </c>
      <c r="P20" s="9" t="s">
        <v>1</v>
      </c>
    </row>
    <row r="21" spans="1:16" s="27" customFormat="1" ht="103.5" customHeight="1" x14ac:dyDescent="0.15">
      <c r="A21" s="9" t="s">
        <v>41</v>
      </c>
      <c r="B21" s="21" t="s">
        <v>98</v>
      </c>
      <c r="C21" s="21" t="s">
        <v>97</v>
      </c>
      <c r="D21" s="21" t="s">
        <v>96</v>
      </c>
      <c r="E21" s="56">
        <v>42116</v>
      </c>
      <c r="F21" s="21" t="s">
        <v>95</v>
      </c>
      <c r="G21" s="20" t="s">
        <v>83</v>
      </c>
      <c r="H21" s="9" t="s">
        <v>3</v>
      </c>
      <c r="I21" s="24">
        <v>18496153</v>
      </c>
      <c r="J21" s="9" t="s">
        <v>3</v>
      </c>
      <c r="K21" s="9" t="s">
        <v>20</v>
      </c>
      <c r="L21" s="10" t="s">
        <v>4</v>
      </c>
      <c r="M21" s="9">
        <v>1</v>
      </c>
      <c r="N21" s="9" t="s">
        <v>3</v>
      </c>
      <c r="O21" s="21" t="s">
        <v>94</v>
      </c>
      <c r="P21" s="9" t="s">
        <v>1</v>
      </c>
    </row>
    <row r="22" spans="1:16" s="27" customFormat="1" ht="78.75" x14ac:dyDescent="0.15">
      <c r="A22" s="9" t="s">
        <v>41</v>
      </c>
      <c r="B22" s="21" t="s">
        <v>93</v>
      </c>
      <c r="C22" s="21" t="s">
        <v>92</v>
      </c>
      <c r="D22" s="21" t="s">
        <v>91</v>
      </c>
      <c r="E22" s="56">
        <v>42095</v>
      </c>
      <c r="F22" s="15" t="s">
        <v>90</v>
      </c>
      <c r="G22" s="32" t="s">
        <v>89</v>
      </c>
      <c r="H22" s="10" t="s">
        <v>3</v>
      </c>
      <c r="I22" s="17">
        <v>13284000</v>
      </c>
      <c r="J22" s="10" t="s">
        <v>3</v>
      </c>
      <c r="K22" s="10" t="s">
        <v>5</v>
      </c>
      <c r="L22" s="10" t="s">
        <v>4</v>
      </c>
      <c r="M22" s="10">
        <v>1</v>
      </c>
      <c r="N22" s="9" t="s">
        <v>3</v>
      </c>
      <c r="O22" s="15" t="s">
        <v>88</v>
      </c>
      <c r="P22" s="9" t="s">
        <v>1</v>
      </c>
    </row>
    <row r="23" spans="1:16" s="27" customFormat="1" ht="67.5" x14ac:dyDescent="0.15">
      <c r="A23" s="9" t="s">
        <v>41</v>
      </c>
      <c r="B23" s="39" t="s">
        <v>87</v>
      </c>
      <c r="C23" s="21" t="s">
        <v>86</v>
      </c>
      <c r="D23" s="21" t="s">
        <v>85</v>
      </c>
      <c r="E23" s="54">
        <v>42095</v>
      </c>
      <c r="F23" s="15" t="s">
        <v>84</v>
      </c>
      <c r="G23" s="20" t="s">
        <v>83</v>
      </c>
      <c r="H23" s="10" t="s">
        <v>3</v>
      </c>
      <c r="I23" s="55">
        <v>29298456</v>
      </c>
      <c r="J23" s="10" t="s">
        <v>3</v>
      </c>
      <c r="K23" s="10" t="s">
        <v>5</v>
      </c>
      <c r="L23" s="10" t="s">
        <v>4</v>
      </c>
      <c r="M23" s="10">
        <v>1</v>
      </c>
      <c r="N23" s="9" t="s">
        <v>3</v>
      </c>
      <c r="O23" s="15" t="s">
        <v>82</v>
      </c>
      <c r="P23" s="9" t="s">
        <v>1</v>
      </c>
    </row>
    <row r="24" spans="1:16" s="27" customFormat="1" ht="78.75" x14ac:dyDescent="0.15">
      <c r="A24" s="9" t="s">
        <v>41</v>
      </c>
      <c r="B24" s="21" t="s">
        <v>79</v>
      </c>
      <c r="C24" s="21" t="s">
        <v>81</v>
      </c>
      <c r="D24" s="21" t="s">
        <v>77</v>
      </c>
      <c r="E24" s="54">
        <v>42244</v>
      </c>
      <c r="F24" s="53" t="s">
        <v>76</v>
      </c>
      <c r="G24" s="20" t="s">
        <v>75</v>
      </c>
      <c r="H24" s="9" t="s">
        <v>73</v>
      </c>
      <c r="I24" s="52">
        <v>19829000</v>
      </c>
      <c r="J24" s="9" t="s">
        <v>73</v>
      </c>
      <c r="K24" s="9" t="s">
        <v>80</v>
      </c>
      <c r="L24" s="10" t="s">
        <v>4</v>
      </c>
      <c r="M24" s="51">
        <v>1</v>
      </c>
      <c r="N24" s="9" t="s">
        <v>73</v>
      </c>
      <c r="O24" s="21" t="s">
        <v>72</v>
      </c>
      <c r="P24" s="9" t="s">
        <v>71</v>
      </c>
    </row>
    <row r="25" spans="1:16" s="27" customFormat="1" ht="78.75" x14ac:dyDescent="0.15">
      <c r="A25" s="9" t="s">
        <v>41</v>
      </c>
      <c r="B25" s="21" t="s">
        <v>79</v>
      </c>
      <c r="C25" s="21" t="s">
        <v>78</v>
      </c>
      <c r="D25" s="21" t="s">
        <v>77</v>
      </c>
      <c r="E25" s="54">
        <v>42095</v>
      </c>
      <c r="F25" s="53" t="s">
        <v>76</v>
      </c>
      <c r="G25" s="20" t="s">
        <v>75</v>
      </c>
      <c r="H25" s="9" t="s">
        <v>73</v>
      </c>
      <c r="I25" s="52">
        <v>27908069</v>
      </c>
      <c r="J25" s="9" t="s">
        <v>73</v>
      </c>
      <c r="K25" s="9" t="s">
        <v>74</v>
      </c>
      <c r="L25" s="10" t="s">
        <v>4</v>
      </c>
      <c r="M25" s="51">
        <v>1</v>
      </c>
      <c r="N25" s="9" t="s">
        <v>73</v>
      </c>
      <c r="O25" s="21" t="s">
        <v>72</v>
      </c>
      <c r="P25" s="9" t="s">
        <v>71</v>
      </c>
    </row>
    <row r="26" spans="1:16" s="27" customFormat="1" ht="101.25" customHeight="1" x14ac:dyDescent="0.15">
      <c r="A26" s="9" t="s">
        <v>41</v>
      </c>
      <c r="B26" s="50" t="s">
        <v>70</v>
      </c>
      <c r="C26" s="15" t="s">
        <v>69</v>
      </c>
      <c r="D26" s="50" t="s">
        <v>68</v>
      </c>
      <c r="E26" s="49">
        <v>42143</v>
      </c>
      <c r="F26" s="33" t="s">
        <v>67</v>
      </c>
      <c r="G26" s="45" t="s">
        <v>66</v>
      </c>
      <c r="H26" s="48">
        <v>59637600</v>
      </c>
      <c r="I26" s="47">
        <v>58924800</v>
      </c>
      <c r="J26" s="46">
        <f>ROUND(I26/H26,3)</f>
        <v>0.98799999999999999</v>
      </c>
      <c r="K26" s="45" t="s">
        <v>65</v>
      </c>
      <c r="L26" s="10" t="s">
        <v>4</v>
      </c>
      <c r="M26" s="45">
        <v>1</v>
      </c>
      <c r="N26" s="9" t="s">
        <v>19</v>
      </c>
      <c r="O26" s="39" t="s">
        <v>64</v>
      </c>
      <c r="P26" s="9" t="s">
        <v>17</v>
      </c>
    </row>
    <row r="27" spans="1:16" s="27" customFormat="1" ht="83.25" customHeight="1" x14ac:dyDescent="0.15">
      <c r="A27" s="9" t="s">
        <v>41</v>
      </c>
      <c r="B27" s="21" t="s">
        <v>63</v>
      </c>
      <c r="C27" s="39" t="s">
        <v>62</v>
      </c>
      <c r="D27" s="39" t="s">
        <v>61</v>
      </c>
      <c r="E27" s="34">
        <v>42458</v>
      </c>
      <c r="F27" s="15" t="s">
        <v>60</v>
      </c>
      <c r="G27" s="32" t="s">
        <v>36</v>
      </c>
      <c r="H27" s="9" t="s">
        <v>3</v>
      </c>
      <c r="I27" s="44">
        <v>43726078</v>
      </c>
      <c r="J27" s="9" t="s">
        <v>3</v>
      </c>
      <c r="K27" s="9" t="s">
        <v>20</v>
      </c>
      <c r="L27" s="10" t="s">
        <v>4</v>
      </c>
      <c r="M27" s="43">
        <v>1</v>
      </c>
      <c r="N27" s="9" t="s">
        <v>3</v>
      </c>
      <c r="O27" s="39" t="s">
        <v>59</v>
      </c>
      <c r="P27" s="9" t="s">
        <v>1</v>
      </c>
    </row>
    <row r="28" spans="1:16" s="27" customFormat="1" ht="84.75" customHeight="1" x14ac:dyDescent="0.15">
      <c r="A28" s="9" t="s">
        <v>41</v>
      </c>
      <c r="B28" s="21" t="s">
        <v>40</v>
      </c>
      <c r="C28" s="33" t="s">
        <v>58</v>
      </c>
      <c r="D28" s="33" t="s">
        <v>55</v>
      </c>
      <c r="E28" s="34">
        <v>42095</v>
      </c>
      <c r="F28" s="33" t="s">
        <v>54</v>
      </c>
      <c r="G28" s="32" t="s">
        <v>36</v>
      </c>
      <c r="H28" s="9" t="s">
        <v>3</v>
      </c>
      <c r="I28" s="31">
        <v>37914912</v>
      </c>
      <c r="J28" s="9" t="s">
        <v>3</v>
      </c>
      <c r="K28" s="30" t="s">
        <v>35</v>
      </c>
      <c r="L28" s="10" t="s">
        <v>4</v>
      </c>
      <c r="M28" s="40">
        <v>1</v>
      </c>
      <c r="N28" s="32" t="s">
        <v>57</v>
      </c>
      <c r="O28" s="15" t="s">
        <v>44</v>
      </c>
      <c r="P28" s="28" t="s">
        <v>1</v>
      </c>
    </row>
    <row r="29" spans="1:16" s="27" customFormat="1" ht="83.25" customHeight="1" x14ac:dyDescent="0.15">
      <c r="A29" s="9" t="s">
        <v>41</v>
      </c>
      <c r="B29" s="21" t="s">
        <v>40</v>
      </c>
      <c r="C29" s="33" t="s">
        <v>56</v>
      </c>
      <c r="D29" s="33" t="s">
        <v>55</v>
      </c>
      <c r="E29" s="34">
        <v>42095</v>
      </c>
      <c r="F29" s="33" t="s">
        <v>54</v>
      </c>
      <c r="G29" s="32" t="s">
        <v>36</v>
      </c>
      <c r="H29" s="9" t="s">
        <v>3</v>
      </c>
      <c r="I29" s="31">
        <v>11535480</v>
      </c>
      <c r="J29" s="9" t="s">
        <v>3</v>
      </c>
      <c r="K29" s="30" t="s">
        <v>35</v>
      </c>
      <c r="L29" s="10" t="s">
        <v>4</v>
      </c>
      <c r="M29" s="40">
        <v>1</v>
      </c>
      <c r="N29" s="42" t="s">
        <v>53</v>
      </c>
      <c r="O29" s="15" t="s">
        <v>44</v>
      </c>
      <c r="P29" s="28" t="s">
        <v>1</v>
      </c>
    </row>
    <row r="30" spans="1:16" s="38" customFormat="1" ht="87.75" customHeight="1" x14ac:dyDescent="0.15">
      <c r="A30" s="9" t="s">
        <v>41</v>
      </c>
      <c r="B30" s="21" t="s">
        <v>40</v>
      </c>
      <c r="C30" s="33" t="s">
        <v>52</v>
      </c>
      <c r="D30" s="33" t="s">
        <v>50</v>
      </c>
      <c r="E30" s="34">
        <v>42095</v>
      </c>
      <c r="F30" s="33" t="s">
        <v>49</v>
      </c>
      <c r="G30" s="32" t="s">
        <v>36</v>
      </c>
      <c r="H30" s="9" t="s">
        <v>3</v>
      </c>
      <c r="I30" s="31">
        <v>13189392</v>
      </c>
      <c r="J30" s="9" t="s">
        <v>3</v>
      </c>
      <c r="K30" s="41" t="s">
        <v>35</v>
      </c>
      <c r="L30" s="10" t="s">
        <v>4</v>
      </c>
      <c r="M30" s="40">
        <v>1</v>
      </c>
      <c r="N30" s="9" t="s">
        <v>3</v>
      </c>
      <c r="O30" s="39" t="s">
        <v>44</v>
      </c>
      <c r="P30" s="28" t="s">
        <v>1</v>
      </c>
    </row>
    <row r="31" spans="1:16" s="27" customFormat="1" ht="77.25" customHeight="1" x14ac:dyDescent="0.15">
      <c r="A31" s="9" t="s">
        <v>41</v>
      </c>
      <c r="B31" s="21" t="s">
        <v>40</v>
      </c>
      <c r="C31" s="8" t="s">
        <v>51</v>
      </c>
      <c r="D31" s="33" t="s">
        <v>50</v>
      </c>
      <c r="E31" s="37">
        <v>42095</v>
      </c>
      <c r="F31" s="33" t="s">
        <v>49</v>
      </c>
      <c r="G31" s="35" t="s">
        <v>36</v>
      </c>
      <c r="H31" s="9" t="s">
        <v>3</v>
      </c>
      <c r="I31" s="36">
        <v>37661760</v>
      </c>
      <c r="J31" s="9" t="s">
        <v>3</v>
      </c>
      <c r="K31" s="35" t="s">
        <v>35</v>
      </c>
      <c r="L31" s="10" t="s">
        <v>4</v>
      </c>
      <c r="M31" s="35">
        <v>3</v>
      </c>
      <c r="N31" s="9" t="s">
        <v>3</v>
      </c>
      <c r="O31" s="21" t="s">
        <v>48</v>
      </c>
      <c r="P31" s="28" t="s">
        <v>1</v>
      </c>
    </row>
    <row r="32" spans="1:16" s="27" customFormat="1" ht="96" customHeight="1" x14ac:dyDescent="0.15">
      <c r="A32" s="9" t="s">
        <v>41</v>
      </c>
      <c r="B32" s="21" t="s">
        <v>40</v>
      </c>
      <c r="C32" s="33" t="s">
        <v>47</v>
      </c>
      <c r="D32" s="33" t="s">
        <v>46</v>
      </c>
      <c r="E32" s="34">
        <v>42184</v>
      </c>
      <c r="F32" s="33" t="s">
        <v>45</v>
      </c>
      <c r="G32" s="32" t="s">
        <v>36</v>
      </c>
      <c r="H32" s="9" t="s">
        <v>3</v>
      </c>
      <c r="I32" s="31">
        <v>22079520</v>
      </c>
      <c r="J32" s="9" t="s">
        <v>3</v>
      </c>
      <c r="K32" s="30" t="s">
        <v>35</v>
      </c>
      <c r="L32" s="10" t="s">
        <v>4</v>
      </c>
      <c r="M32" s="29">
        <v>1</v>
      </c>
      <c r="N32" s="9" t="s">
        <v>3</v>
      </c>
      <c r="O32" s="21" t="s">
        <v>44</v>
      </c>
      <c r="P32" s="28" t="s">
        <v>1</v>
      </c>
    </row>
    <row r="33" spans="1:16" s="27" customFormat="1" ht="103.5" customHeight="1" x14ac:dyDescent="0.15">
      <c r="A33" s="9" t="s">
        <v>41</v>
      </c>
      <c r="B33" s="21" t="s">
        <v>40</v>
      </c>
      <c r="C33" s="33" t="s">
        <v>43</v>
      </c>
      <c r="D33" s="33" t="s">
        <v>38</v>
      </c>
      <c r="E33" s="34">
        <v>42258</v>
      </c>
      <c r="F33" s="33" t="s">
        <v>37</v>
      </c>
      <c r="G33" s="32" t="s">
        <v>36</v>
      </c>
      <c r="H33" s="9" t="s">
        <v>19</v>
      </c>
      <c r="I33" s="31">
        <v>34560000</v>
      </c>
      <c r="J33" s="9" t="s">
        <v>19</v>
      </c>
      <c r="K33" s="30" t="s">
        <v>35</v>
      </c>
      <c r="L33" s="10" t="s">
        <v>4</v>
      </c>
      <c r="M33" s="29">
        <v>1</v>
      </c>
      <c r="N33" s="9" t="s">
        <v>19</v>
      </c>
      <c r="O33" s="21" t="s">
        <v>34</v>
      </c>
      <c r="P33" s="28" t="s">
        <v>17</v>
      </c>
    </row>
    <row r="34" spans="1:16" s="27" customFormat="1" ht="98.25" customHeight="1" x14ac:dyDescent="0.15">
      <c r="A34" s="9" t="s">
        <v>41</v>
      </c>
      <c r="B34" s="21" t="s">
        <v>40</v>
      </c>
      <c r="C34" s="33" t="s">
        <v>42</v>
      </c>
      <c r="D34" s="33" t="s">
        <v>38</v>
      </c>
      <c r="E34" s="34">
        <v>42292</v>
      </c>
      <c r="F34" s="33" t="s">
        <v>37</v>
      </c>
      <c r="G34" s="32" t="s">
        <v>36</v>
      </c>
      <c r="H34" s="9" t="s">
        <v>19</v>
      </c>
      <c r="I34" s="31">
        <v>22680000</v>
      </c>
      <c r="J34" s="9" t="s">
        <v>19</v>
      </c>
      <c r="K34" s="30" t="s">
        <v>35</v>
      </c>
      <c r="L34" s="10" t="s">
        <v>4</v>
      </c>
      <c r="M34" s="29">
        <v>1</v>
      </c>
      <c r="N34" s="9" t="s">
        <v>19</v>
      </c>
      <c r="O34" s="21" t="s">
        <v>34</v>
      </c>
      <c r="P34" s="28" t="s">
        <v>17</v>
      </c>
    </row>
    <row r="35" spans="1:16" s="27" customFormat="1" ht="99" customHeight="1" x14ac:dyDescent="0.15">
      <c r="A35" s="9" t="s">
        <v>41</v>
      </c>
      <c r="B35" s="21" t="s">
        <v>40</v>
      </c>
      <c r="C35" s="33" t="s">
        <v>39</v>
      </c>
      <c r="D35" s="33" t="s">
        <v>38</v>
      </c>
      <c r="E35" s="34">
        <v>42292</v>
      </c>
      <c r="F35" s="33" t="s">
        <v>37</v>
      </c>
      <c r="G35" s="32" t="s">
        <v>36</v>
      </c>
      <c r="H35" s="9" t="s">
        <v>19</v>
      </c>
      <c r="I35" s="31">
        <v>21924000</v>
      </c>
      <c r="J35" s="9" t="s">
        <v>19</v>
      </c>
      <c r="K35" s="30" t="s">
        <v>35</v>
      </c>
      <c r="L35" s="10" t="s">
        <v>4</v>
      </c>
      <c r="M35" s="29">
        <v>1</v>
      </c>
      <c r="N35" s="9" t="s">
        <v>19</v>
      </c>
      <c r="O35" s="21" t="s">
        <v>34</v>
      </c>
      <c r="P35" s="28" t="s">
        <v>17</v>
      </c>
    </row>
    <row r="36" spans="1:16" ht="77.25" customHeight="1" x14ac:dyDescent="0.15">
      <c r="A36" s="9" t="s">
        <v>33</v>
      </c>
      <c r="B36" s="21" t="s">
        <v>32</v>
      </c>
      <c r="C36" s="21" t="s">
        <v>31</v>
      </c>
      <c r="D36" s="26" t="s">
        <v>30</v>
      </c>
      <c r="E36" s="25">
        <v>42095</v>
      </c>
      <c r="F36" s="21" t="s">
        <v>29</v>
      </c>
      <c r="G36" s="9" t="s">
        <v>7</v>
      </c>
      <c r="H36" s="9" t="s">
        <v>3</v>
      </c>
      <c r="I36" s="24">
        <v>123281965</v>
      </c>
      <c r="J36" s="9" t="s">
        <v>3</v>
      </c>
      <c r="K36" s="9" t="s">
        <v>20</v>
      </c>
      <c r="L36" s="10" t="s">
        <v>4</v>
      </c>
      <c r="M36" s="9">
        <v>1</v>
      </c>
      <c r="N36" s="9" t="s">
        <v>3</v>
      </c>
      <c r="O36" s="21" t="s">
        <v>28</v>
      </c>
      <c r="P36" s="9" t="s">
        <v>1</v>
      </c>
    </row>
    <row r="37" spans="1:16" ht="87.75" customHeight="1" x14ac:dyDescent="0.15">
      <c r="A37" s="9" t="s">
        <v>27</v>
      </c>
      <c r="B37" s="21" t="s">
        <v>26</v>
      </c>
      <c r="C37" s="21" t="s">
        <v>25</v>
      </c>
      <c r="D37" s="8" t="s">
        <v>24</v>
      </c>
      <c r="E37" s="23">
        <v>42251</v>
      </c>
      <c r="F37" s="21" t="s">
        <v>23</v>
      </c>
      <c r="G37" s="20" t="s">
        <v>22</v>
      </c>
      <c r="H37" s="21" t="s">
        <v>21</v>
      </c>
      <c r="I37" s="22">
        <v>12960000</v>
      </c>
      <c r="J37" s="9" t="s">
        <v>19</v>
      </c>
      <c r="K37" s="20" t="s">
        <v>20</v>
      </c>
      <c r="L37" s="10" t="s">
        <v>4</v>
      </c>
      <c r="M37" s="20">
        <v>1</v>
      </c>
      <c r="N37" s="9" t="s">
        <v>19</v>
      </c>
      <c r="O37" s="21" t="s">
        <v>18</v>
      </c>
      <c r="P37" s="20" t="s">
        <v>17</v>
      </c>
    </row>
    <row r="38" spans="1:16" ht="123" customHeight="1" x14ac:dyDescent="0.15">
      <c r="A38" s="10" t="s">
        <v>16</v>
      </c>
      <c r="B38" s="19" t="s">
        <v>15</v>
      </c>
      <c r="C38" s="15" t="s">
        <v>14</v>
      </c>
      <c r="D38" s="15" t="s">
        <v>162</v>
      </c>
      <c r="E38" s="18">
        <v>42188</v>
      </c>
      <c r="F38" s="15" t="s">
        <v>163</v>
      </c>
      <c r="G38" s="10" t="s">
        <v>7</v>
      </c>
      <c r="H38" s="17">
        <v>33719847</v>
      </c>
      <c r="I38" s="17">
        <v>33480000</v>
      </c>
      <c r="J38" s="16">
        <f>I38/H38</f>
        <v>0.99288706737014554</v>
      </c>
      <c r="K38" s="10" t="s">
        <v>5</v>
      </c>
      <c r="L38" s="10" t="s">
        <v>4</v>
      </c>
      <c r="M38" s="10">
        <v>1</v>
      </c>
      <c r="N38" s="9" t="s">
        <v>3</v>
      </c>
      <c r="O38" s="15" t="s">
        <v>13</v>
      </c>
      <c r="P38" s="10" t="s">
        <v>1</v>
      </c>
    </row>
    <row r="39" spans="1:16" ht="86.25" customHeight="1" x14ac:dyDescent="0.15">
      <c r="A39" s="9" t="s">
        <v>12</v>
      </c>
      <c r="B39" s="13" t="s">
        <v>11</v>
      </c>
      <c r="C39" s="13" t="s">
        <v>10</v>
      </c>
      <c r="D39" s="13" t="s">
        <v>9</v>
      </c>
      <c r="E39" s="14">
        <v>42312</v>
      </c>
      <c r="F39" s="13" t="s">
        <v>8</v>
      </c>
      <c r="G39" s="7" t="s">
        <v>7</v>
      </c>
      <c r="H39" s="12" t="s">
        <v>6</v>
      </c>
      <c r="I39" s="11">
        <v>11178000</v>
      </c>
      <c r="J39" s="7" t="s">
        <v>3</v>
      </c>
      <c r="K39" s="7" t="s">
        <v>5</v>
      </c>
      <c r="L39" s="10" t="s">
        <v>4</v>
      </c>
      <c r="M39" s="7">
        <v>1</v>
      </c>
      <c r="N39" s="9" t="s">
        <v>3</v>
      </c>
      <c r="O39" s="8" t="s">
        <v>2</v>
      </c>
      <c r="P39" s="7" t="s">
        <v>1</v>
      </c>
    </row>
    <row r="40" spans="1:16" x14ac:dyDescent="0.15">
      <c r="B40" s="6" t="s">
        <v>0</v>
      </c>
      <c r="C40" s="6"/>
      <c r="D40" s="4"/>
      <c r="E40" s="5"/>
      <c r="F40" s="4"/>
      <c r="G40" s="3"/>
      <c r="H40" s="4"/>
      <c r="I40" s="4"/>
      <c r="J40" s="3"/>
      <c r="K40" s="3"/>
      <c r="L40" s="3"/>
      <c r="M40" s="3"/>
      <c r="N40" s="3"/>
    </row>
    <row r="41" spans="1:16" x14ac:dyDescent="0.15">
      <c r="C41" s="4"/>
      <c r="D41" s="4"/>
      <c r="E41" s="5"/>
      <c r="F41" s="4"/>
      <c r="G41" s="3"/>
      <c r="H41" s="4"/>
      <c r="I41" s="4"/>
      <c r="J41" s="3"/>
      <c r="K41" s="3"/>
      <c r="L41" s="3"/>
      <c r="M41" s="3"/>
      <c r="N41" s="3"/>
    </row>
    <row r="42" spans="1:16" x14ac:dyDescent="0.15">
      <c r="C42" s="4"/>
      <c r="D42" s="4"/>
      <c r="E42" s="5"/>
      <c r="F42" s="4"/>
      <c r="G42" s="3"/>
      <c r="H42" s="4"/>
      <c r="I42" s="4"/>
      <c r="J42" s="3"/>
      <c r="K42" s="3"/>
      <c r="L42" s="3"/>
      <c r="M42" s="3"/>
      <c r="N42" s="3"/>
    </row>
    <row r="43" spans="1:16" x14ac:dyDescent="0.15">
      <c r="C43" s="4"/>
      <c r="D43" s="4"/>
      <c r="E43" s="5"/>
      <c r="F43" s="4"/>
      <c r="G43" s="3"/>
      <c r="H43" s="4"/>
      <c r="I43" s="4"/>
      <c r="J43" s="3"/>
      <c r="N43" s="3"/>
    </row>
    <row r="44" spans="1:16" x14ac:dyDescent="0.15">
      <c r="C44" s="4"/>
      <c r="D44" s="4"/>
      <c r="E44" s="5"/>
      <c r="F44" s="4"/>
      <c r="G44" s="3"/>
      <c r="H44" s="4"/>
      <c r="I44" s="4"/>
      <c r="J44" s="3"/>
      <c r="N44" s="3"/>
    </row>
  </sheetData>
  <autoFilter ref="A4:P40"/>
  <mergeCells count="16">
    <mergeCell ref="A3:A4"/>
    <mergeCell ref="B3:B4"/>
    <mergeCell ref="O3:P3"/>
    <mergeCell ref="N3:N4"/>
    <mergeCell ref="C1:N1"/>
    <mergeCell ref="C3:C4"/>
    <mergeCell ref="D3:D4"/>
    <mergeCell ref="E3:E4"/>
    <mergeCell ref="G3:G4"/>
    <mergeCell ref="H3:H4"/>
    <mergeCell ref="I3:I4"/>
    <mergeCell ref="J3:J4"/>
    <mergeCell ref="F3:F4"/>
    <mergeCell ref="M3:M4"/>
    <mergeCell ref="L3:L4"/>
    <mergeCell ref="K3:K4"/>
  </mergeCells>
  <phoneticPr fontId="3"/>
  <dataValidations count="24">
    <dataValidation type="list" allowBlank="1" showInputMessage="1" showErrorMessage="1" sqref="L5:L39">
      <formula1>$J$102:$J$104</formula1>
    </dataValidation>
    <dataValidation type="list" allowBlank="1" showInputMessage="1" showErrorMessage="1" sqref="P39">
      <formula1>#REF!</formula1>
    </dataValidation>
    <dataValidation type="list" allowBlank="1" showInputMessage="1" showErrorMessage="1" sqref="K36">
      <formula1>$K$6:$K$10</formula1>
    </dataValidation>
    <dataValidation imeMode="on" allowBlank="1" showInputMessage="1" showErrorMessage="1" sqref="D36"/>
    <dataValidation type="list" allowBlank="1" showInputMessage="1" showErrorMessage="1" sqref="K39">
      <formula1>$L$9:$L$13</formula1>
    </dataValidation>
    <dataValidation type="list" allowBlank="1" showInputMessage="1" showErrorMessage="1" sqref="K38">
      <formula1>$K$9:$K$13</formula1>
    </dataValidation>
    <dataValidation showDropDown="1" showInputMessage="1" showErrorMessage="1" sqref="M38 M36"/>
    <dataValidation type="list" allowBlank="1" showInputMessage="1" showErrorMessage="1" sqref="P37">
      <formula1>$P$12:$P$14</formula1>
    </dataValidation>
    <dataValidation type="list" allowBlank="1" showInputMessage="1" showErrorMessage="1" sqref="K37">
      <formula1>$K$12:$K$16</formula1>
    </dataValidation>
    <dataValidation type="list" allowBlank="1" showInputMessage="1" showErrorMessage="1" sqref="K17:K20 K23">
      <formula1>$K$24:$K$28</formula1>
    </dataValidation>
    <dataValidation type="list" allowBlank="1" showInputMessage="1" showErrorMessage="1" sqref="P17:P20 P23">
      <formula1>$P$24:$P$26</formula1>
    </dataValidation>
    <dataValidation type="list" allowBlank="1" showInputMessage="1" showErrorMessage="1" sqref="P21">
      <formula1>$P$9:$P$10</formula1>
    </dataValidation>
    <dataValidation type="list" allowBlank="1" showInputMessage="1" showErrorMessage="1" sqref="K22">
      <formula1>$K$24:$K$26</formula1>
    </dataValidation>
    <dataValidation type="list" allowBlank="1" showInputMessage="1" showErrorMessage="1" sqref="P22">
      <formula1>$P$24:$P$24</formula1>
    </dataValidation>
    <dataValidation type="list" allowBlank="1" showInputMessage="1" showErrorMessage="1" sqref="P24:P25">
      <formula1>$P$10:$P$12</formula1>
    </dataValidation>
    <dataValidation type="list" allowBlank="1" showInputMessage="1" showErrorMessage="1" sqref="P38 P36 P26">
      <formula1>$P$9:$P$11</formula1>
    </dataValidation>
    <dataValidation type="list" allowBlank="1" showInputMessage="1" showErrorMessage="1" sqref="K21">
      <formula1>$K$9:$K$24</formula1>
    </dataValidation>
    <dataValidation type="list" allowBlank="1" showInputMessage="1" showErrorMessage="1" sqref="K24:K25">
      <formula1>$K$10:$K$24</formula1>
    </dataValidation>
    <dataValidation type="list" allowBlank="1" showInputMessage="1" showErrorMessage="1" sqref="K27">
      <formula1>$K$12:$K$24</formula1>
    </dataValidation>
    <dataValidation type="list" allowBlank="1" showInputMessage="1" showErrorMessage="1" sqref="P27">
      <formula1>$P$14:$P$24</formula1>
    </dataValidation>
    <dataValidation type="list" allowBlank="1" showInputMessage="1" showErrorMessage="1" sqref="P28:P35">
      <formula1>$P$16:$P$18</formula1>
    </dataValidation>
    <dataValidation type="list" allowBlank="1" showInputMessage="1" showErrorMessage="1" sqref="K28:K31">
      <formula1>"公財,公社,特財,特社"</formula1>
    </dataValidation>
    <dataValidation type="list" allowBlank="1" showInputMessage="1" showErrorMessage="1" sqref="P5:P16">
      <formula1>$P$40:$P$40</formula1>
    </dataValidation>
    <dataValidation type="list" allowBlank="1" showInputMessage="1" showErrorMessage="1" sqref="K5:K16">
      <formula1>$K$40:$K$42</formula1>
    </dataValidation>
  </dataValidations>
  <pageMargins left="0.70866141732283472" right="0.70866141732283472" top="0.74803149606299213" bottom="0.74803149606299213" header="0.31496062992125984" footer="0.31496062992125984"/>
  <pageSetup paperSize="9" scale="61" fitToHeight="0" orientation="landscape" r:id="rId1"/>
  <headerFooter>
    <oddFooter>&amp;C- &amp;P -</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様式7-3</vt:lpstr>
      <vt:lpstr>'様式7-3'!Print_Area</vt:lpstr>
      <vt:lpstr>'様式7-3'!Print_Titles</vt:lpstr>
    </vt:vector>
  </TitlesOfParts>
  <Company>内閣府</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cp:lastPrinted>2016-12-21T05:00:20Z</cp:lastPrinted>
  <dcterms:created xsi:type="dcterms:W3CDTF">2016-12-20T07:32:46Z</dcterms:created>
  <dcterms:modified xsi:type="dcterms:W3CDTF">2016-12-21T05:11:12Z</dcterms:modified>
</cp:coreProperties>
</file>