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6" documentId="8_{E515742D-90C8-4139-9E68-A60D68BA7C53}" xr6:coauthVersionLast="47" xr6:coauthVersionMax="47" xr10:uidLastSave="{BCC88EF0-B407-4498-9960-D94B0BD4E7FE}"/>
  <bookViews>
    <workbookView xWindow="-110" yWindow="-110" windowWidth="19420" windowHeight="10300" xr2:uid="{A2D2F772-508D-4BFF-B4D8-B33F1F906626}"/>
  </bookViews>
  <sheets>
    <sheet name="様式2-3" sheetId="1" r:id="rId1"/>
  </sheets>
  <definedNames>
    <definedName name="_xlnm._FilterDatabase" localSheetId="0" hidden="1">'様式2-3'!$A$4:$N$265</definedName>
    <definedName name="_xlnm.Print_Area" localSheetId="0">'様式2-3'!$A$1:$N$265</definedName>
    <definedName name="_xlnm.Print_Titles" localSheetId="0">'様式2-3'!$3:$4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1" l="1"/>
  <c r="J87" i="1"/>
  <c r="J88" i="1"/>
  <c r="J130" i="1"/>
</calcChain>
</file>

<file path=xl/sharedStrings.xml><?xml version="1.0" encoding="utf-8"?>
<sst xmlns="http://schemas.openxmlformats.org/spreadsheetml/2006/main" count="2153" uniqueCount="770">
  <si>
    <t>公社</t>
    <rPh sb="0" eb="2">
      <t>コウシャ</t>
    </rPh>
    <phoneticPr fontId="12"/>
  </si>
  <si>
    <t>国認定</t>
    <rPh sb="0" eb="1">
      <t>クニ</t>
    </rPh>
    <rPh sb="1" eb="3">
      <t>ニンテイ</t>
    </rPh>
    <phoneticPr fontId="12"/>
  </si>
  <si>
    <t>公財</t>
    <rPh sb="0" eb="1">
      <t>コウ</t>
    </rPh>
    <rPh sb="1" eb="2">
      <t>ザイ</t>
    </rPh>
    <phoneticPr fontId="12"/>
  </si>
  <si>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2"/>
  </si>
  <si>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2"/>
  </si>
  <si>
    <t>公財</t>
  </si>
  <si>
    <t>一般競争入札</t>
  </si>
  <si>
    <t>公益財団法人防衛基盤整備協会
東京都新宿区四谷本塩町１５－９</t>
  </si>
  <si>
    <t>支出負担行為担当官
南関東防衛局長
山野　徹
横浜市中区北仲通５－５７</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2"/>
  </si>
  <si>
    <t>厚木飛行場周辺（４）における住宅防音事業設計図書審査及び完了確認補助業務（その１） 一式</t>
    <rPh sb="42" eb="44">
      <t>イッシキ</t>
    </rPh>
    <phoneticPr fontId="12"/>
  </si>
  <si>
    <t>防衛省</t>
    <rPh sb="0" eb="3">
      <t>ボウエイショウ</t>
    </rPh>
    <phoneticPr fontId="12"/>
  </si>
  <si>
    <t>一般競争入札</t>
    <rPh sb="4" eb="6">
      <t>ニュウサツ</t>
    </rPh>
    <phoneticPr fontId="12"/>
  </si>
  <si>
    <t>公益社団法人日本アイソトープ協会
東京都文京区本駒込２－２８－４５</t>
  </si>
  <si>
    <t>自衛隊中央病院
会計課長　有村　光浩
東京都世田谷区池尻１－２－２４</t>
    <rPh sb="0" eb="3">
      <t>ジエイタイ</t>
    </rPh>
    <rPh sb="3" eb="5">
      <t>チュウオウ</t>
    </rPh>
    <rPh sb="5" eb="7">
      <t>ビョウイン</t>
    </rPh>
    <rPh sb="8" eb="10">
      <t>カイケイ</t>
    </rPh>
    <rPh sb="10" eb="11">
      <t>カ</t>
    </rPh>
    <rPh sb="11" eb="12">
      <t>チョウ</t>
    </rPh>
    <rPh sb="13" eb="15">
      <t>アリムラ</t>
    </rPh>
    <rPh sb="16" eb="18">
      <t>ミツヒロ</t>
    </rPh>
    <rPh sb="19" eb="22">
      <t>トウキョウト</t>
    </rPh>
    <rPh sb="22" eb="26">
      <t>セタガヤク</t>
    </rPh>
    <rPh sb="26" eb="28">
      <t>イケジリ</t>
    </rPh>
    <phoneticPr fontId="12"/>
  </si>
  <si>
    <t>放射性廃棄物廃棄役務</t>
  </si>
  <si>
    <t>一般競争入札
（総合評価方式）</t>
  </si>
  <si>
    <t>公益財団法人防衛基盤整備協会
東京都新宿区四谷本塩町１５－９</t>
    <rPh sb="0" eb="2">
      <t>コウエキ</t>
    </rPh>
    <rPh sb="2" eb="4">
      <t>ザイダン</t>
    </rPh>
    <rPh sb="6" eb="8">
      <t>ボウエイ</t>
    </rPh>
    <rPh sb="8" eb="10">
      <t>キバン</t>
    </rPh>
    <rPh sb="10" eb="12">
      <t>セイビ</t>
    </rPh>
    <rPh sb="12" eb="14">
      <t>キョウカイ</t>
    </rPh>
    <phoneticPr fontId="15"/>
  </si>
  <si>
    <t>支出負担行為担当官
中国四国防衛局長　今給黎　学
広島県広島市中区上八丁堀６－３０</t>
  </si>
  <si>
    <t>岩国飛行場周辺（４）航空機騒音度調査業務</t>
    <rPh sb="0" eb="7">
      <t>イワクニヒコウジョウシュウヘン</t>
    </rPh>
    <rPh sb="10" eb="13">
      <t>コウクウキ</t>
    </rPh>
    <rPh sb="13" eb="15">
      <t>ソウオン</t>
    </rPh>
    <rPh sb="15" eb="16">
      <t>ド</t>
    </rPh>
    <rPh sb="16" eb="18">
      <t>チョウサ</t>
    </rPh>
    <rPh sb="18" eb="20">
      <t>ギョウム</t>
    </rPh>
    <phoneticPr fontId="12"/>
  </si>
  <si>
    <t>大臣官房会計課
会計管理官　大塚　英司
東京都新宿区市谷本村町５－１</t>
  </si>
  <si>
    <t>航空機騒音による健康影響に関する調査</t>
  </si>
  <si>
    <t>令和４年度施設整備技術支援業務</t>
  </si>
  <si>
    <t>住宅防音工事における工事仕様等係る調査業務</t>
  </si>
  <si>
    <t>公財</t>
    <rPh sb="0" eb="2">
      <t>コウザイ</t>
    </rPh>
    <phoneticPr fontId="12"/>
  </si>
  <si>
    <t>－</t>
  </si>
  <si>
    <t>同種の他の契約の予定価格を類推されるおそれがあるため公表しない。</t>
  </si>
  <si>
    <t>公益財団法人献血供給事業団
東京都武蔵野市境南町１－２６－１</t>
  </si>
  <si>
    <t>支出負担行為担当官
防衛医科大学校事務局経理部長　吉田　孝弘
埼玉県所沢市並木３－２</t>
  </si>
  <si>
    <t>献血アルブミン20％静注10g/50mL　「KMB」　外1品目</t>
  </si>
  <si>
    <t>単価契約</t>
    <rPh sb="0" eb="2">
      <t>タンカ</t>
    </rPh>
    <rPh sb="2" eb="4">
      <t>ケイヤク</t>
    </rPh>
    <phoneticPr fontId="12"/>
  </si>
  <si>
    <t>支出負担行為担当官
防衛装備庁長官官房
会計官付経理室長　木暮　聡
東京都新宿区市谷本村町５－１</t>
    <rPh sb="29" eb="31">
      <t>コグレ</t>
    </rPh>
    <rPh sb="32" eb="33">
      <t>サトシ</t>
    </rPh>
    <phoneticPr fontId="12"/>
  </si>
  <si>
    <t>調達業務労働者派遣
１件</t>
    <rPh sb="0" eb="2">
      <t>チョウタツ</t>
    </rPh>
    <rPh sb="2" eb="4">
      <t>ギョウム</t>
    </rPh>
    <rPh sb="4" eb="7">
      <t>ロウドウシャ</t>
    </rPh>
    <rPh sb="7" eb="9">
      <t>ハケン</t>
    </rPh>
    <rPh sb="11" eb="12">
      <t>ケン</t>
    </rPh>
    <phoneticPr fontId="15"/>
  </si>
  <si>
    <t>一般競争入札</t>
    <rPh sb="0" eb="2">
      <t>イッパン</t>
    </rPh>
    <rPh sb="2" eb="4">
      <t>キョウソウ</t>
    </rPh>
    <rPh sb="4" eb="6">
      <t>ニュウサツ</t>
    </rPh>
    <phoneticPr fontId="12"/>
  </si>
  <si>
    <t>3290005013692</t>
  </si>
  <si>
    <t>公益財団法人福岡労働衛生研究所
福岡県福岡市南区那の川１－１１－２７</t>
    <rPh sb="0" eb="2">
      <t>コウエキ</t>
    </rPh>
    <rPh sb="2" eb="4">
      <t>ザイダン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12"/>
  </si>
  <si>
    <t>令和4年7月11日</t>
    <rPh sb="0" eb="2">
      <t>レイワ</t>
    </rPh>
    <rPh sb="3" eb="4">
      <t>ネン</t>
    </rPh>
    <rPh sb="5" eb="6">
      <t>ガツ</t>
    </rPh>
    <rPh sb="8" eb="9">
      <t>ニチ</t>
    </rPh>
    <phoneticPr fontId="12"/>
  </si>
  <si>
    <t>支出負担行為担当官
九州防衛局長　伊藤　哲也
福岡県福岡市博多区博多駅東２－１０－７</t>
    <rPh sb="0" eb="2">
      <t>シシュツ</t>
    </rPh>
    <rPh sb="2" eb="4">
      <t>フタン</t>
    </rPh>
    <rPh sb="4" eb="6">
      <t>コウイ</t>
    </rPh>
    <rPh sb="6" eb="9">
      <t>タントウカン</t>
    </rPh>
    <rPh sb="10" eb="15">
      <t>キュウシュウボウエイキョク</t>
    </rPh>
    <rPh sb="15" eb="16">
      <t>チョウ</t>
    </rPh>
    <rPh sb="17" eb="19">
      <t>イトウ</t>
    </rPh>
    <rPh sb="20" eb="22">
      <t>テツヤ</t>
    </rPh>
    <rPh sb="23" eb="26">
      <t>フクオカケン</t>
    </rPh>
    <rPh sb="26" eb="29">
      <t>フクオカシ</t>
    </rPh>
    <rPh sb="29" eb="32">
      <t>ハカタク</t>
    </rPh>
    <rPh sb="32" eb="36">
      <t>ハカタエキヒガシ</t>
    </rPh>
    <phoneticPr fontId="12"/>
  </si>
  <si>
    <t>令和4年度九州防衛局定期健康診断</t>
    <rPh sb="0" eb="2">
      <t>レイワ</t>
    </rPh>
    <rPh sb="3" eb="5">
      <t>ネンド</t>
    </rPh>
    <rPh sb="5" eb="10">
      <t>キュウシュウボウエイキョク</t>
    </rPh>
    <rPh sb="10" eb="12">
      <t>テイキ</t>
    </rPh>
    <rPh sb="12" eb="14">
      <t>ケンコウ</t>
    </rPh>
    <rPh sb="14" eb="16">
      <t>シンダン</t>
    </rPh>
    <phoneticPr fontId="12"/>
  </si>
  <si>
    <t>防衛施設建設工事関係訓令・通達集令和４年度版</t>
  </si>
  <si>
    <t>一般競争入札</t>
    <rPh sb="0" eb="2">
      <t>イッパン</t>
    </rPh>
    <rPh sb="2" eb="4">
      <t>キョウソウ</t>
    </rPh>
    <rPh sb="4" eb="6">
      <t>ニュウサツ</t>
    </rPh>
    <phoneticPr fontId="10"/>
  </si>
  <si>
    <t>公益財団法人矯正協会
東京都中野区新井３－３７－２</t>
    <rPh sb="0" eb="2">
      <t>コウエキ</t>
    </rPh>
    <rPh sb="2" eb="4">
      <t>ザイダン</t>
    </rPh>
    <phoneticPr fontId="12"/>
  </si>
  <si>
    <t>支出負担行為担当官
防衛大学校総務部長　二又　知彦
神奈川県横須賀市走水１－１０－２０</t>
    <rPh sb="0" eb="2">
      <t>シシュツ</t>
    </rPh>
    <rPh sb="2" eb="4">
      <t>フタン</t>
    </rPh>
    <rPh sb="4" eb="6">
      <t>コウイ</t>
    </rPh>
    <rPh sb="6" eb="9">
      <t>タントウカン</t>
    </rPh>
    <rPh sb="10" eb="12">
      <t>ボウエイ</t>
    </rPh>
    <rPh sb="12" eb="15">
      <t>ダイガッコウ</t>
    </rPh>
    <rPh sb="15" eb="17">
      <t>ソウム</t>
    </rPh>
    <rPh sb="17" eb="19">
      <t>ブチョウ</t>
    </rPh>
    <rPh sb="20" eb="22">
      <t>フタマタ</t>
    </rPh>
    <rPh sb="23" eb="25">
      <t>トモヒコ</t>
    </rPh>
    <rPh sb="26" eb="30">
      <t>カナガワケン</t>
    </rPh>
    <rPh sb="30" eb="33">
      <t>ヨコスカ</t>
    </rPh>
    <rPh sb="33" eb="34">
      <t>シ</t>
    </rPh>
    <rPh sb="34" eb="36">
      <t>ハシリミズ</t>
    </rPh>
    <phoneticPr fontId="10"/>
  </si>
  <si>
    <t>本科第７１期学生推薦・総合選抜採用試験解答用紙（マークセンス）及び一般採用試験解答用紙（マークセンス、小論文）等
１式</t>
    <rPh sb="0" eb="2">
      <t>ホンカ</t>
    </rPh>
    <rPh sb="2" eb="3">
      <t>ダイ</t>
    </rPh>
    <rPh sb="5" eb="6">
      <t>キ</t>
    </rPh>
    <rPh sb="6" eb="8">
      <t>ガクセイ</t>
    </rPh>
    <rPh sb="8" eb="10">
      <t>スイセン</t>
    </rPh>
    <rPh sb="11" eb="13">
      <t>ソウゴウ</t>
    </rPh>
    <rPh sb="13" eb="15">
      <t>センバツ</t>
    </rPh>
    <rPh sb="15" eb="17">
      <t>サイヨウ</t>
    </rPh>
    <rPh sb="17" eb="19">
      <t>シケン</t>
    </rPh>
    <rPh sb="19" eb="21">
      <t>カイトウ</t>
    </rPh>
    <rPh sb="21" eb="23">
      <t>ヨウシ</t>
    </rPh>
    <rPh sb="31" eb="32">
      <t>オヨ</t>
    </rPh>
    <rPh sb="33" eb="35">
      <t>イッパン</t>
    </rPh>
    <rPh sb="35" eb="37">
      <t>サイヨウ</t>
    </rPh>
    <rPh sb="37" eb="39">
      <t>シケン</t>
    </rPh>
    <rPh sb="39" eb="41">
      <t>カイトウ</t>
    </rPh>
    <rPh sb="41" eb="43">
      <t>ヨウシ</t>
    </rPh>
    <rPh sb="51" eb="54">
      <t>ショウロンブン</t>
    </rPh>
    <rPh sb="55" eb="56">
      <t>トウ</t>
    </rPh>
    <phoneticPr fontId="15"/>
  </si>
  <si>
    <t>単価契約</t>
  </si>
  <si>
    <t>コンファクトF注射用1000 外3品目</t>
  </si>
  <si>
    <t>装備品の適切な海外移転の推進のため官民が連携して行う情報収集・発信のためのポータルサイト及びバーチャル展示会の運営役務
１件</t>
    <rPh sb="61" eb="62">
      <t>ケン</t>
    </rPh>
    <phoneticPr fontId="12"/>
  </si>
  <si>
    <t>公社</t>
    <rPh sb="0" eb="2">
      <t>コウシャ</t>
    </rPh>
    <phoneticPr fontId="15"/>
  </si>
  <si>
    <t>7010005018674</t>
  </si>
  <si>
    <t>イリジウム１９２線源</t>
  </si>
  <si>
    <t>Mo-99 Tc-99m ウルトラテクネカウ 外81品目</t>
  </si>
  <si>
    <t>アコアラン静注用600 外8品目</t>
  </si>
  <si>
    <t>ポリエチレングリコール処理人免疫グロブリン10%静注5g 50mL</t>
  </si>
  <si>
    <t>安全保障技術研究推進制度の執行に係る業務支援役務
１件</t>
    <rPh sb="26" eb="27">
      <t>ケン</t>
    </rPh>
    <phoneticPr fontId="12"/>
  </si>
  <si>
    <t>安全な官民情報共有のための機能追加（電子メールへの電子署名機能追加）
１件</t>
    <rPh sb="0" eb="2">
      <t>アンゼン</t>
    </rPh>
    <rPh sb="15" eb="17">
      <t>ツイカ</t>
    </rPh>
    <rPh sb="18" eb="20">
      <t>デンシ</t>
    </rPh>
    <rPh sb="25" eb="27">
      <t>デンシ</t>
    </rPh>
    <rPh sb="27" eb="29">
      <t>ショメイ</t>
    </rPh>
    <rPh sb="29" eb="31">
      <t>キノウ</t>
    </rPh>
    <rPh sb="31" eb="33">
      <t>ツイカ</t>
    </rPh>
    <rPh sb="36" eb="37">
      <t>ケン</t>
    </rPh>
    <phoneticPr fontId="15"/>
  </si>
  <si>
    <t>一般競争入札
（総合評価落札方式）</t>
  </si>
  <si>
    <t>6010005018634</t>
  </si>
  <si>
    <t>公益財団法人原子力安全技術センター
東京都文京区白山五丁目1番3-101号</t>
    <rPh sb="26" eb="27">
      <t>ゴ</t>
    </rPh>
    <phoneticPr fontId="10"/>
  </si>
  <si>
    <t>支出負担行為担当官
原子力規制委員会原子力規制庁
長官官房参事官
河原　雄介
東京都港区六本木一丁目9番9号</t>
  </si>
  <si>
    <t>令和4年度放射線対策委託費（減衰を考慮した放射性同位元素等の廃棄に係る合理的な管理及び規制に関する調査）事業</t>
  </si>
  <si>
    <t>原子力規制庁</t>
    <rPh sb="0" eb="3">
      <t>ゲンシリョク</t>
    </rPh>
    <rPh sb="3" eb="6">
      <t>キセイチョウ</t>
    </rPh>
    <phoneticPr fontId="12"/>
  </si>
  <si>
    <t>一般競争入札
（最低価格落札方式）</t>
    <rPh sb="0" eb="2">
      <t>イッパン</t>
    </rPh>
    <rPh sb="2" eb="4">
      <t>キョウソウ</t>
    </rPh>
    <rPh sb="4" eb="6">
      <t>ニュウサツ</t>
    </rPh>
    <rPh sb="8" eb="16">
      <t>サイテイカカクラクサツホウシキ</t>
    </rPh>
    <phoneticPr fontId="17"/>
  </si>
  <si>
    <t>4050005010671</t>
  </si>
  <si>
    <t>公益財団法人放射線計測協会
茨城県那珂郡東海村白方白根2-4</t>
  </si>
  <si>
    <t>令和4年度放射線測定器（CsIシンチレーションサーベイメータPA-1000H：堀場製作所製）の点検校正業務</t>
  </si>
  <si>
    <t>令和4年度核物質防護研修会開催支援業務（現地ロジスティック業務等）</t>
  </si>
  <si>
    <t>6040005001380</t>
  </si>
  <si>
    <t>公益財団法人日本分析センター
千葉県千葉市稲毛区山王町295番地の3</t>
  </si>
  <si>
    <t>令和4年度放射性物質測定調査委託費（IAEAとの試験所間比較分析の実施）事業</t>
    <rPh sb="0" eb="2">
      <t>レイワ</t>
    </rPh>
    <rPh sb="3" eb="5">
      <t>ネンド</t>
    </rPh>
    <rPh sb="5" eb="8">
      <t>ホウシャセイ</t>
    </rPh>
    <rPh sb="8" eb="10">
      <t>ブッシツ</t>
    </rPh>
    <rPh sb="10" eb="12">
      <t>ソクテイ</t>
    </rPh>
    <rPh sb="12" eb="14">
      <t>チョウサ</t>
    </rPh>
    <rPh sb="14" eb="17">
      <t>イタクヒ</t>
    </rPh>
    <rPh sb="24" eb="27">
      <t>シケンジョ</t>
    </rPh>
    <rPh sb="27" eb="28">
      <t>カン</t>
    </rPh>
    <rPh sb="28" eb="30">
      <t>ヒカク</t>
    </rPh>
    <rPh sb="30" eb="32">
      <t>ブンセキ</t>
    </rPh>
    <rPh sb="33" eb="35">
      <t>ジッシ</t>
    </rPh>
    <rPh sb="36" eb="38">
      <t>ジギョウ</t>
    </rPh>
    <phoneticPr fontId="10"/>
  </si>
  <si>
    <t>令和4年度放射性同位元素等規制法に係る許認可等の情報集計処理業務</t>
  </si>
  <si>
    <t>一般競争入札
（最低価格落札方式）</t>
  </si>
  <si>
    <t>1010405009411</t>
  </si>
  <si>
    <t>公益財団法人原子力安全研究協会
東京都港区新橋五丁目18番7号</t>
    <rPh sb="23" eb="24">
      <t>ゴ</t>
    </rPh>
    <rPh sb="24" eb="26">
      <t>チョウメ</t>
    </rPh>
    <rPh sb="28" eb="29">
      <t>バン</t>
    </rPh>
    <rPh sb="30" eb="31">
      <t>ゴウ</t>
    </rPh>
    <phoneticPr fontId="10"/>
  </si>
  <si>
    <t>令和4年度放射線対策委託費（被ばく傷病者への対応のための研修）事業</t>
  </si>
  <si>
    <t>公益財団法人日本分析センター
千葉県千葉市稲毛区山王町２９５番地の３</t>
  </si>
  <si>
    <t>令和4年度久米島における環境調査</t>
  </si>
  <si>
    <t>令和4年度放射線測定及び放射線防護研修の実施</t>
  </si>
  <si>
    <t>令和4～8年度大阪府東大阪オフサイトセンターの通信設備等維持管理業務</t>
  </si>
  <si>
    <t>令和4年度原子力施設等防災対策等委託費（放射線監視結果収集）事業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10"/>
  </si>
  <si>
    <t>4011105005400</t>
  </si>
  <si>
    <t>公益財団法人海洋生物環境研究所
東京都新宿区山吹町347番地 藤和江戸川橋ビル7階</t>
  </si>
  <si>
    <t>令和4年度原子力施設等防災対策等委託費及び放射性物質測定調査委託費（総合モニタリング計画に基づく放射能調査）事業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19" eb="20">
      <t>オヨ</t>
    </rPh>
    <rPh sb="21" eb="23">
      <t>ホウシャ</t>
    </rPh>
    <rPh sb="23" eb="24">
      <t>セイ</t>
    </rPh>
    <rPh sb="24" eb="26">
      <t>ブッシツ</t>
    </rPh>
    <rPh sb="26" eb="28">
      <t>ソクテイ</t>
    </rPh>
    <rPh sb="28" eb="30">
      <t>チョウサ</t>
    </rPh>
    <rPh sb="30" eb="32">
      <t>イタク</t>
    </rPh>
    <rPh sb="32" eb="33">
      <t>ヒ</t>
    </rPh>
    <rPh sb="54" eb="56">
      <t>ジギョウ</t>
    </rPh>
    <phoneticPr fontId="10"/>
  </si>
  <si>
    <t xml:space="preserve">1010405009411 </t>
  </si>
  <si>
    <t>令和4年度原子力発電施設等安全技術対策委託費（放射性廃棄物の処理・処分に関する国際基準等の検討に係る情報収集）事業</t>
  </si>
  <si>
    <t>一般競争入札（総合評価）</t>
  </si>
  <si>
    <t>公益財団法人日本交通公社東京都港区南青山２－７－２９</t>
  </si>
  <si>
    <t>分任支出負担行為担当官　中部地方環境事務所　信越自然環境事務所長　堀内　洋長野県長野市旭町１１０８　長野第一合同庁舎</t>
  </si>
  <si>
    <t>令和４年度中部山岳国立公園南部地域山岳部における利用者参加制度のあり方検討業務</t>
  </si>
  <si>
    <t>環境省</t>
    <rPh sb="0" eb="3">
      <t>カンキョウショウ</t>
    </rPh>
    <phoneticPr fontId="12"/>
  </si>
  <si>
    <t>-</t>
  </si>
  <si>
    <t>一般競争入札（条件あり）</t>
    <rPh sb="0" eb="6">
      <t>イッパンキョウソウニュウサツ</t>
    </rPh>
    <phoneticPr fontId="12"/>
  </si>
  <si>
    <t>公益財団法人尾瀬保護財団群馬県前橋市大手町１丁目１－１</t>
  </si>
  <si>
    <t>支出負担行為担当官　関東地方環境事務所総務課長　稲村　徹埼玉県さいたま市中央区新都心１－１</t>
  </si>
  <si>
    <t>令和４年度尾瀬沼ビジターセンター管理運営業務</t>
  </si>
  <si>
    <t>一般競争入札（最低価格）</t>
    <rPh sb="0" eb="2">
      <t>イッパン</t>
    </rPh>
    <rPh sb="2" eb="4">
      <t>キョウソウ</t>
    </rPh>
    <rPh sb="4" eb="6">
      <t>ニュウサツ</t>
    </rPh>
    <phoneticPr fontId="12"/>
  </si>
  <si>
    <t>公益財団法人原子力安全研究協会東京都港区新橋五丁目１８番７号</t>
  </si>
  <si>
    <t>支出負担行為担当官　福島地方環境事務所長　秦　康之福島県福島市栄町11-25　AXCビル 6階</t>
  </si>
  <si>
    <t>令和４年度中間貯蔵施設事業に係る空間線量率等測定業務</t>
  </si>
  <si>
    <t>公益財団法人廃棄物・３Ｒ研究財団東京都墨田区両国３－２５－５</t>
  </si>
  <si>
    <t>支出負担行為担当官　環境省大臣官房会計課長　小森　繁東京都千代田区霞が関1-2-2　中央合同庁舎5号館</t>
  </si>
  <si>
    <t>令和４年度災害廃棄物分野における人材育成促進検討業務</t>
  </si>
  <si>
    <t>公益財団法人地球環境戦略研究機関神奈川県三浦郡葉山町上山口2108-11</t>
  </si>
  <si>
    <t>令和４年度国際的な循環経済・資源効率性の推進に関する調査検討業務</t>
  </si>
  <si>
    <t>公益財団法人廃棄物・３Ｒ研究財団東京都墨田区両国3-25-5</t>
  </si>
  <si>
    <t>令和４年度我が国循環産業の海外展開事業化促進業務の対象事業選定・統括等業務</t>
  </si>
  <si>
    <t>公益財団法人産業廃棄物処理事業振興財団東京都港区虎ノ門１－１－１８</t>
  </si>
  <si>
    <t>支出負担行為担当官　環境省大臣官房会計課長　飯田　博文東京都千代田区霞が関1-2-2　中央合同庁舎5号館</t>
  </si>
  <si>
    <t>令和４年度PCB廃棄物等の掘り起こし調査の効率化・加速化支援業務</t>
  </si>
  <si>
    <t>公益財団法人産業廃棄物処理事業振興財団東京都港区虎ノ門1-1-18</t>
  </si>
  <si>
    <t>令和4年度ＰＣＢ廃棄物等の適正処理対策推進調査業務</t>
  </si>
  <si>
    <t>令和４年度不法投棄等事案に対する技術的支援等業務</t>
  </si>
  <si>
    <t>公益財団法人原子力安全研究協会東京都港区新橋5-18-7</t>
  </si>
  <si>
    <t>令和４年度除去土壌等の減容・再生利用技術開発戦略の具体化等に係る調査業務</t>
  </si>
  <si>
    <t>令和４年度プラスチックの資源循環に係る環境配慮設計等の調査検討業務</t>
  </si>
  <si>
    <t>公益財団法人日本交通公社東京都港区南青山２丁目７番２９号</t>
  </si>
  <si>
    <t>令和４年度「チーム　新・湯治」運営等実施業務</t>
  </si>
  <si>
    <t>支出負担行為担当官　環境省大臣官房会計課長　小森　繁 東京都千代田区霞が関1-2-2　中央合同庁舎5号館</t>
  </si>
  <si>
    <t>令和４年度国立公園満喫プロジェクト推進業務</t>
  </si>
  <si>
    <t xml:space="preserve">支出負担行為担当官　環境省大臣官房会計課長　小森　繁東京都千代田区霞が関1-2-2　中央合同庁舎5号館 </t>
  </si>
  <si>
    <t>令和4年度生物多様性及び生態系サービスに関する政府間科学ー政策プラットフォーム関連作業実施支援業務</t>
  </si>
  <si>
    <t>支出負担行為担当官　環境省自然環境局長　奥田　直久東京都千代田区霞が関1-2-2　中央合同庁舎5号館</t>
  </si>
  <si>
    <t>令和４年度ISOにおける生物多様性規格に関する国内審議委員会開催支援等委託業務</t>
  </si>
  <si>
    <t>令和４年度汚染土壌の処理等に関する検討調査業務</t>
  </si>
  <si>
    <t>公益財団法人日本自動車輸送技術協会東京都新宿区四谷３－２－５</t>
  </si>
  <si>
    <t>令和４年度特定特殊自動車立入検査技術講習会等実施業務</t>
  </si>
  <si>
    <t>令和４年度G20海洋プラスチックごみ対策実施枠組に基づく国際連携支援業務</t>
  </si>
  <si>
    <t>公益財団法人地球環境戦略研究機関神奈川県三浦郡葉山町上山口２１０８番地１１</t>
  </si>
  <si>
    <t>支出負担行為担当官　環境省地球環境局長　松澤　裕東京都千代田区霞が関1-2-2　中央合同庁舎5号館</t>
  </si>
  <si>
    <t>令和４年度Ｇ７等支援委託業務</t>
  </si>
  <si>
    <t>支出負担行為担当官　環境省地球環境局長　小野　洋東京都千代田区霞が関1-2-2　中央合同庁舎5号館</t>
  </si>
  <si>
    <t>令和４年度ＧＥＡ国際会議開催におけるサブスタンス支援等委託業務</t>
  </si>
  <si>
    <t>令和４年度環境及び持続可能な社会の分野における経済協力開発機構（OECD）との連携に係る調査等業務</t>
  </si>
  <si>
    <t>公益財団法人地球環境戦略研究機関神奈川県三浦郡葉山町上山口２１０８－１１</t>
  </si>
  <si>
    <t>令和４年度持続可能な開発等の国際枠組等に関する国内外の動向調査・情報発信等支援業務</t>
  </si>
  <si>
    <t>令和４年度AP-PLAT能力強化コンテンツ開発とパートナー機関連携業務</t>
  </si>
  <si>
    <t>令和４年度気候変動適応国際会議支援業務</t>
  </si>
  <si>
    <t>公益財団法人地球環境戦略機関神奈川県三浦郡葉山町上山口２１０８番地１１</t>
  </si>
  <si>
    <t>令和４年度国際脱炭素化社会研究調査等委託業務</t>
  </si>
  <si>
    <t xml:space="preserve">公益財団法人地球環境戦略研究機関神奈川県三浦郡葉山町上山口２１０８番地１１	</t>
  </si>
  <si>
    <t>令和４年度途上国における優れた脱炭素・低炭素技術の普及展開に向けた制度構築等支援委託業務</t>
  </si>
  <si>
    <t>令和４年度都市地域炭素マッピング調査等委託業務</t>
  </si>
  <si>
    <t>公益財団法人地球環境センター大阪府大阪市鶴見区緑地公園２番１１０号</t>
  </si>
  <si>
    <t>令和４年度途上国及び都市の脱炭素化に向けた国際機関等との連携支援委託業務</t>
  </si>
  <si>
    <t xml:space="preserve">公益財団法人地球環境センター大阪府大阪市鶴見区緑地公園２番１１０号 </t>
  </si>
  <si>
    <t>令和４年度気候技術センター・ネットワーク（CTCN）案件発掘等委託業務</t>
  </si>
  <si>
    <t>令和４年度脱炭素都市の実現に向けた都市間連携等推進委託業務</t>
  </si>
  <si>
    <t>令和４年度二国間クレジット制度の対象国における効率的な制度実施体制の検討等及びMRV等の実施支援委託業務</t>
  </si>
  <si>
    <t>令和４年度二国間クレジット制度（JCM）資金支援事業の国内外における理解促進・参画促進検討・効率的なMRV実施のための手続支援等委託業務</t>
  </si>
  <si>
    <t>公益財団法人日本環境協会東京都千代田区岩本町１－１０－５</t>
  </si>
  <si>
    <t>支出負担行為担当官　環境省大臣官房会計課長　飯田　博文 東京都千代田区霞が関1-2-2　中央合同庁舎5号館</t>
  </si>
  <si>
    <t>令和４年度環境配慮型製品の国際展開促進に係る調査検討業務</t>
  </si>
  <si>
    <t>公益社団法人日本環境教育フォーラム東京都荒川区西日暮里５－３８－５</t>
  </si>
  <si>
    <t>令和４年度教職員等環境教育・学習推進リーダー養成研修業務</t>
  </si>
  <si>
    <t>公益財団法人日本環境協会東京都千代田区岩本町1-10-5</t>
  </si>
  <si>
    <t>令和４年度ESD活動支援センター運営等業務</t>
  </si>
  <si>
    <t>国認定</t>
    <rPh sb="0" eb="1">
      <t>クニ</t>
    </rPh>
    <rPh sb="1" eb="3">
      <t>ニンテイ</t>
    </rPh>
    <phoneticPr fontId="9"/>
  </si>
  <si>
    <t>公社</t>
    <rPh sb="0" eb="2">
      <t>コウシャ</t>
    </rPh>
    <phoneticPr fontId="9"/>
  </si>
  <si>
    <t>公益社団法人日本交通計画協会
東京都文京区本郷3-23-1</t>
    <rPh sb="6" eb="8">
      <t>ニホン</t>
    </rPh>
    <phoneticPr fontId="9"/>
  </si>
  <si>
    <t>支出負担行為担当官　須藤　明夫
国土交通省大臣官房会計課
東京都千代田区霞が関2-1-3</t>
  </si>
  <si>
    <t>令和4年度　欧州における動力車操縦者の運転免許制度及び技術基準に関する調査</t>
  </si>
  <si>
    <t>国土交通省</t>
    <rPh sb="0" eb="2">
      <t>コクド</t>
    </rPh>
    <rPh sb="2" eb="5">
      <t>コウツウショウ</t>
    </rPh>
    <phoneticPr fontId="12"/>
  </si>
  <si>
    <t>公益社団法人全国国土調査協会
東京都千代田区永田町1-11-32　全国町村会館西館8階</t>
    <rPh sb="6" eb="8">
      <t>ゼンコク</t>
    </rPh>
    <rPh sb="8" eb="10">
      <t>コクド</t>
    </rPh>
    <rPh sb="10" eb="12">
      <t>チョウサ</t>
    </rPh>
    <rPh sb="12" eb="14">
      <t>キョウカイ</t>
    </rPh>
    <phoneticPr fontId="18"/>
  </si>
  <si>
    <t>支出負担行為担当官
不動産・建設経済局長　長橋　和久
東京都千代田区霞が関2-1-3</t>
  </si>
  <si>
    <t>令和４年度地籍調査における計算式改定案作成業務</t>
  </si>
  <si>
    <t>公財</t>
    <rPh sb="0" eb="1">
      <t>コウ</t>
    </rPh>
    <rPh sb="1" eb="2">
      <t>ザイ</t>
    </rPh>
    <phoneticPr fontId="9"/>
  </si>
  <si>
    <t>公益財団法人日本測量調査技術協会
東京都新宿区高田馬場4-40-11看山ビル</t>
  </si>
  <si>
    <t>支出負担行為担当官
国土地理院長
高 村　裕 平
茨城県つくば市北郷1</t>
    <rPh sb="17" eb="18">
      <t>コウ</t>
    </rPh>
    <rPh sb="19" eb="20">
      <t>ムラ</t>
    </rPh>
    <rPh sb="21" eb="22">
      <t>ユウ</t>
    </rPh>
    <rPh sb="23" eb="24">
      <t>ヒラ</t>
    </rPh>
    <phoneticPr fontId="14"/>
  </si>
  <si>
    <t>３次元点群データのデータ仕様等に関する調査検討業務</t>
  </si>
  <si>
    <t>公益財団法人日本自動車輸送技術協会
東京都新宿区四谷3-2-5</t>
  </si>
  <si>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9"/>
  </si>
  <si>
    <t>特定小型原動機付自転車に係る市場サーベイランスの導入に向けた調査
一式</t>
    <rPh sb="33" eb="35">
      <t>イッシキ</t>
    </rPh>
    <phoneticPr fontId="9"/>
  </si>
  <si>
    <t>公益財団法人日本海事センター
東京都千代田区麹町４－５</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</si>
  <si>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8"/>
  </si>
  <si>
    <t>自動運航船のための新たな補償条約に係る国際ルールづくりのための調査</t>
  </si>
  <si>
    <t>HNS条約発効に向けた諸課題解決のための調査事業</t>
  </si>
  <si>
    <t>公益社団法人日本海難防止協会
東京都渋谷区元代々木町33-8</t>
    <rPh sb="6" eb="10">
      <t>ニホンカイナン</t>
    </rPh>
    <rPh sb="10" eb="12">
      <t>ボウシ</t>
    </rPh>
    <rPh sb="12" eb="14">
      <t>キョウカイ</t>
    </rPh>
    <rPh sb="15" eb="18">
      <t>トウキョウト</t>
    </rPh>
    <rPh sb="18" eb="21">
      <t>シブヤク</t>
    </rPh>
    <rPh sb="21" eb="22">
      <t>モト</t>
    </rPh>
    <rPh sb="22" eb="26">
      <t>ヨヨギマチ</t>
    </rPh>
    <phoneticPr fontId="9"/>
  </si>
  <si>
    <t>支出負担行為担当官
海上保安庁 総務部長
勝山 潔
東京都千代田区霞ヶ関2-1-3</t>
    <rPh sb="10" eb="15">
      <t>カイジョウホアンチョウ</t>
    </rPh>
    <rPh sb="16" eb="18">
      <t>ソウム</t>
    </rPh>
    <rPh sb="18" eb="20">
      <t>ブチョウ</t>
    </rPh>
    <rPh sb="21" eb="23">
      <t>カツヤマ</t>
    </rPh>
    <rPh sb="24" eb="25">
      <t>キヨシ</t>
    </rPh>
    <rPh sb="26" eb="29">
      <t>トウキョウト</t>
    </rPh>
    <rPh sb="29" eb="32">
      <t>チヨダ</t>
    </rPh>
    <rPh sb="32" eb="33">
      <t>ク</t>
    </rPh>
    <rPh sb="33" eb="36">
      <t>カスミガセキ</t>
    </rPh>
    <phoneticPr fontId="9"/>
  </si>
  <si>
    <t>港則法危険物の選定に関する調査検討業務</t>
    <rPh sb="0" eb="3">
      <t>コウソクホウ</t>
    </rPh>
    <rPh sb="3" eb="6">
      <t>キケンブツ</t>
    </rPh>
    <rPh sb="7" eb="9">
      <t>センテイ</t>
    </rPh>
    <rPh sb="10" eb="11">
      <t>カン</t>
    </rPh>
    <rPh sb="13" eb="15">
      <t>チョウサ</t>
    </rPh>
    <rPh sb="15" eb="17">
      <t>ケントウ</t>
    </rPh>
    <rPh sb="17" eb="19">
      <t>ギョウム</t>
    </rPh>
    <phoneticPr fontId="9"/>
  </si>
  <si>
    <t>公益財団法人航空輸送技術研究センター
東京都港区三田1-3-39</t>
  </si>
  <si>
    <t>支出負担行為担当官
国土交通省航空局長
久保田　雅晴
東京都千代田区霞が関2-1-3</t>
    <rPh sb="0" eb="9">
      <t>シシュツフタンコウイタントウカン</t>
    </rPh>
    <rPh sb="10" eb="19">
      <t>コクドコウツウショウコウクウキョクチョウ</t>
    </rPh>
    <rPh sb="20" eb="23">
      <t>クボタ</t>
    </rPh>
    <rPh sb="24" eb="26">
      <t>マサハル</t>
    </rPh>
    <rPh sb="27" eb="34">
      <t>トウキョウトチヨダク</t>
    </rPh>
    <rPh sb="34" eb="35">
      <t>カスミ</t>
    </rPh>
    <rPh sb="36" eb="37">
      <t>セキ</t>
    </rPh>
    <phoneticPr fontId="9"/>
  </si>
  <si>
    <t>客室乗務員の疲労管理に関する調査
一式</t>
    <rPh sb="17" eb="19">
      <t>イッシキ</t>
    </rPh>
    <phoneticPr fontId="9"/>
  </si>
  <si>
    <t xml:space="preserve">公益財団法人交通事故総合分析センター
東京都千代田区神田猿楽町2-7-8
</t>
  </si>
  <si>
    <t>医工連携による救急自動通報（D-Call Net）事故例調査研究
一式</t>
    <rPh sb="33" eb="35">
      <t>イッシキ</t>
    </rPh>
    <phoneticPr fontId="9"/>
  </si>
  <si>
    <t>支出負担行為担当官代理
国土交通省大臣官房参事官
木村　大
東京都千代田区霞が関2-1-3</t>
    <rPh sb="0" eb="2">
      <t>シシュツ</t>
    </rPh>
    <rPh sb="2" eb="4">
      <t>フタン</t>
    </rPh>
    <rPh sb="4" eb="6">
      <t>コウイ</t>
    </rPh>
    <rPh sb="6" eb="9">
      <t>タントウカン</t>
    </rPh>
    <rPh sb="21" eb="24">
      <t>サンジカン</t>
    </rPh>
    <rPh sb="30" eb="33">
      <t>トウキョウト</t>
    </rPh>
    <rPh sb="33" eb="37">
      <t>チヨダク</t>
    </rPh>
    <rPh sb="37" eb="38">
      <t>カスミ</t>
    </rPh>
    <rPh sb="39" eb="40">
      <t>セキ</t>
    </rPh>
    <phoneticPr fontId="8"/>
  </si>
  <si>
    <t>国際海運の温室効果ガス削減中期対策に関する調査</t>
  </si>
  <si>
    <t>公益財団法人原子力安全技術センター
東京都文京区白山５－１－３－１０１</t>
    <rPh sb="6" eb="9">
      <t>ゲンシリョク</t>
    </rPh>
    <rPh sb="9" eb="11">
      <t>アンゼン</t>
    </rPh>
    <rPh sb="11" eb="13">
      <t>ギジュツ</t>
    </rPh>
    <rPh sb="18" eb="26">
      <t>トウキョウトブンキョウクシラヤマ</t>
    </rPh>
    <phoneticPr fontId="20"/>
  </si>
  <si>
    <t>放射性物質等の陸上輸送に係る諸問題の技術動向に関する調査</t>
  </si>
  <si>
    <t>公益社団法人日本交通計画協会
東京都文京区本郷３－２３－１</t>
  </si>
  <si>
    <t>公共交通分野における統計データ等の公開状況に関する国内外現状把握調査</t>
  </si>
  <si>
    <t>令和４年度基準点維持管理支援業務</t>
  </si>
  <si>
    <t>単価契約</t>
    <rPh sb="0" eb="2">
      <t>タンカ</t>
    </rPh>
    <rPh sb="2" eb="4">
      <t>ケイヤク</t>
    </rPh>
    <phoneticPr fontId="9"/>
  </si>
  <si>
    <t>公益社団法人徳島県公共嘱託登記土地家屋調査士協会
徳島県徳島市出来島本町2-42-5</t>
  </si>
  <si>
    <t>分任支出負担行為担当官
四国地方整備局 徳島河川国道事務所長
関　健太郎
徳島県徳島市上吉野町3-35</t>
    <rPh sb="20" eb="22">
      <t>トクシマ</t>
    </rPh>
    <phoneticPr fontId="9"/>
  </si>
  <si>
    <t>令和４年度　登記業務委託（海陽町その２）</t>
  </si>
  <si>
    <t>国認定</t>
  </si>
  <si>
    <t>公益財団法人建築技術教育普及センター
東京都千代田区紀尾井町3-6</t>
  </si>
  <si>
    <t>支出負担行為担当官
住宅局長
淡野　博久
東京都千代田区霞が関2-1-3</t>
  </si>
  <si>
    <t>令和４年建築基準適合判定資格者補助業務</t>
  </si>
  <si>
    <t>支出負担行為担当官
不動産・建設経済局長　長橋　和久
東京都千代田区霞が関2-1-5</t>
  </si>
  <si>
    <t>令和４年度効率的手法導入推進基本調査に係る監督補助業務</t>
  </si>
  <si>
    <t>支出負担行為担当官
不動産・建設経済局長　長橋　和久
東京都千代田区霞が関2-1-4</t>
  </si>
  <si>
    <t>地籍調査地方支援等業務</t>
    <rPh sb="0" eb="2">
      <t>チセキ</t>
    </rPh>
    <rPh sb="2" eb="4">
      <t>チョウサ</t>
    </rPh>
    <rPh sb="4" eb="6">
      <t>チホウ</t>
    </rPh>
    <rPh sb="6" eb="8">
      <t>シエン</t>
    </rPh>
    <rPh sb="8" eb="9">
      <t>トウ</t>
    </rPh>
    <rPh sb="9" eb="11">
      <t>ギョウム</t>
    </rPh>
    <phoneticPr fontId="20"/>
  </si>
  <si>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20"/>
  </si>
  <si>
    <t>建設業取引適正化センター設置業務</t>
  </si>
  <si>
    <t>単価契約
連名契約</t>
  </si>
  <si>
    <t>公益財団法人パブリックヘルスリサーチセンター
東京都新宿区西早稲田1-1-7</t>
  </si>
  <si>
    <t>分任支出負担行為担当官
九州地方整備局　熊本河川国道事務所長　三保木　悦幸
熊本県熊本市東区西原１丁目１２番１号</t>
  </si>
  <si>
    <t>令和４年度一般定期健康診断等業務（単価契約）</t>
  </si>
  <si>
    <t>分任支出負担行為担当官
四国地方整備局 四国山地砂防事務所長
松下 一樹
徳島県三好市井川町西井川68-1</t>
    <rPh sb="20" eb="22">
      <t>シコク</t>
    </rPh>
    <rPh sb="22" eb="24">
      <t>サンチ</t>
    </rPh>
    <rPh sb="24" eb="26">
      <t>サボウ</t>
    </rPh>
    <rPh sb="26" eb="28">
      <t>ジム</t>
    </rPh>
    <phoneticPr fontId="9"/>
  </si>
  <si>
    <t>令和４年度　四国山地砂防登記（徳島地区）業務</t>
  </si>
  <si>
    <t>支出負担行為担当官
近畿地方整備局長
東川 直正
大阪府大阪市中央区大手前1-5-44 大阪合同庁舎第1号館</t>
  </si>
  <si>
    <t>令和4年度近畿地方整備局一般定期健康診断業務</t>
  </si>
  <si>
    <t>単価契約</t>
    <rPh sb="0" eb="4">
      <t>タンカケイヤク</t>
    </rPh>
    <phoneticPr fontId="9"/>
  </si>
  <si>
    <t>9100005010868</t>
  </si>
  <si>
    <t>公益社団法人長野県公共嘱託登記土地家屋調査士協会
長野市大字南長野妻科399-2</t>
  </si>
  <si>
    <t>分任支出負担行為担当官
中部地方整備局　飯田国道事務所長
大口　鉄雄
飯田市東栄町3350</t>
  </si>
  <si>
    <t>令和４年度　単価契約飯田国道公共嘱託登記業務（表示）</t>
  </si>
  <si>
    <t>分任支出負担行為担当官
中部地方整備局天竜川上流河川事務所長
佐藤 保之
長野県駒ヶ根市上穂南7-10</t>
  </si>
  <si>
    <t>令和４年度　単価契約天竜川上流公共嘱託登記業務（表示）</t>
  </si>
  <si>
    <t>3200005000039</t>
  </si>
  <si>
    <t>公益社団法人岐阜県公共嘱託登記土地家屋調査士協会
岐阜県岐阜市田端町1-12</t>
  </si>
  <si>
    <t>分任支出負担行為担当官
中部地方整備局新丸山ダム工事事務所長
加納 啓司
岐阜県加茂郡八百津町八百津3351</t>
  </si>
  <si>
    <t>令和４年度　単価契約新丸山ダム公共嘱託登記業務（表示に関する登記）</t>
  </si>
  <si>
    <t>分任支出負担行為担当官
中部地方整備局多治見砂防国道事務所長
加藤　仁志
多治見市小田町4-8-6</t>
  </si>
  <si>
    <t>令和４年度　単価契約多治見公共嘱託登記業務（表示に関する登記）</t>
  </si>
  <si>
    <t>公益社団法人長野県公共嘱託登記土地家屋調査士協会
長野県長野市大字南長野妻科399-2</t>
  </si>
  <si>
    <t>分任支出負担行為担当官
北陸地方整備局　高田河川国道事務所長
堀　尚紀
新潟県上越市南新町3-56</t>
    <rPh sb="0" eb="2">
      <t>ブンニン</t>
    </rPh>
    <rPh sb="12" eb="14">
      <t>ホクリク</t>
    </rPh>
    <rPh sb="20" eb="22">
      <t>タカダ</t>
    </rPh>
    <rPh sb="22" eb="24">
      <t>カセン</t>
    </rPh>
    <rPh sb="24" eb="26">
      <t>コクドウ</t>
    </rPh>
    <rPh sb="26" eb="28">
      <t>ジム</t>
    </rPh>
    <rPh sb="28" eb="30">
      <t>ショチョウ</t>
    </rPh>
    <rPh sb="31" eb="32">
      <t>ホリ</t>
    </rPh>
    <rPh sb="33" eb="35">
      <t>ナオキ</t>
    </rPh>
    <rPh sb="36" eb="39">
      <t>ニイガタケン</t>
    </rPh>
    <rPh sb="39" eb="42">
      <t>ジョウエツシ</t>
    </rPh>
    <rPh sb="42" eb="43">
      <t>ミナミ</t>
    </rPh>
    <rPh sb="43" eb="45">
      <t>シンマチ</t>
    </rPh>
    <phoneticPr fontId="9"/>
  </si>
  <si>
    <t>令和4年度公共嘱託登記業務（表示）
一式</t>
  </si>
  <si>
    <t>公社</t>
  </si>
  <si>
    <t>非公表</t>
    <rPh sb="0" eb="3">
      <t>ヒコウヒョウ</t>
    </rPh>
    <phoneticPr fontId="9"/>
  </si>
  <si>
    <t>公益社団法人長野県公共嘱託登記土地家屋調査士協会
長野県長野市大字南長野妻科399-2</t>
    <rPh sb="0" eb="6">
      <t>コウエキシャダンホウジン</t>
    </rPh>
    <rPh sb="25" eb="27">
      <t>ナガノ</t>
    </rPh>
    <rPh sb="27" eb="28">
      <t>ケン</t>
    </rPh>
    <rPh sb="28" eb="30">
      <t>ナガノ</t>
    </rPh>
    <rPh sb="30" eb="31">
      <t>シ</t>
    </rPh>
    <rPh sb="31" eb="33">
      <t>オオアザ</t>
    </rPh>
    <rPh sb="33" eb="34">
      <t>ミナミ</t>
    </rPh>
    <rPh sb="34" eb="36">
      <t>ナガノ</t>
    </rPh>
    <rPh sb="36" eb="37">
      <t>ツマ</t>
    </rPh>
    <rPh sb="37" eb="38">
      <t>カ</t>
    </rPh>
    <phoneticPr fontId="9"/>
  </si>
  <si>
    <t>分任支出負担行為担当官
関東地方整備局 甲府河川国道事務所長
濱谷 健太
山梨県甲府市緑が丘1-10-1</t>
    <rPh sb="0" eb="2">
      <t>ブンニン</t>
    </rPh>
    <rPh sb="20" eb="22">
      <t>コウフ</t>
    </rPh>
    <rPh sb="22" eb="24">
      <t>カセン</t>
    </rPh>
    <rPh sb="24" eb="26">
      <t>コクドウ</t>
    </rPh>
    <rPh sb="26" eb="28">
      <t>ジム</t>
    </rPh>
    <rPh sb="28" eb="30">
      <t>ショチョウ</t>
    </rPh>
    <rPh sb="31" eb="32">
      <t>ハマ</t>
    </rPh>
    <rPh sb="32" eb="33">
      <t>タニ</t>
    </rPh>
    <rPh sb="34" eb="36">
      <t>ケンタ</t>
    </rPh>
    <rPh sb="37" eb="39">
      <t>ヤマナシ</t>
    </rPh>
    <rPh sb="39" eb="40">
      <t>ケン</t>
    </rPh>
    <rPh sb="40" eb="42">
      <t>コウフ</t>
    </rPh>
    <rPh sb="42" eb="43">
      <t>シ</t>
    </rPh>
    <rPh sb="43" eb="44">
      <t>ミドリ</t>
    </rPh>
    <rPh sb="45" eb="46">
      <t>オカ</t>
    </rPh>
    <phoneticPr fontId="9"/>
  </si>
  <si>
    <t>Ｒ４甲府河川国道嘱託登記業務(表示に関する登記)(単価契約)
一式</t>
    <rPh sb="31" eb="33">
      <t>イッシキ</t>
    </rPh>
    <phoneticPr fontId="9"/>
  </si>
  <si>
    <t>分任支出負担行為担当官
関東地方整備局 長野国道事務所長
小澤 知幸
長野県長野市鶴賀字中堰145</t>
    <rPh sb="0" eb="2">
      <t>ブンニン</t>
    </rPh>
    <rPh sb="20" eb="22">
      <t>ナガノ</t>
    </rPh>
    <rPh sb="22" eb="24">
      <t>コクドウ</t>
    </rPh>
    <rPh sb="24" eb="26">
      <t>ジム</t>
    </rPh>
    <rPh sb="26" eb="28">
      <t>ショチョウ</t>
    </rPh>
    <rPh sb="29" eb="31">
      <t>オザワ</t>
    </rPh>
    <rPh sb="32" eb="34">
      <t>トモユキ</t>
    </rPh>
    <rPh sb="35" eb="38">
      <t>ナガノケン</t>
    </rPh>
    <rPh sb="38" eb="41">
      <t>ナガノシ</t>
    </rPh>
    <rPh sb="41" eb="43">
      <t>ツルガ</t>
    </rPh>
    <rPh sb="43" eb="44">
      <t>アザ</t>
    </rPh>
    <rPh sb="44" eb="45">
      <t>チュウ</t>
    </rPh>
    <rPh sb="45" eb="46">
      <t>セキ</t>
    </rPh>
    <phoneticPr fontId="9"/>
  </si>
  <si>
    <t>Ｒ４嘱託登記業務（表示に関する登記）（単価契約）
一式</t>
    <rPh sb="25" eb="27">
      <t>イッシキ</t>
    </rPh>
    <phoneticPr fontId="9"/>
  </si>
  <si>
    <t>公益社団法人神奈川県公共嘱託登記土地家屋調査士協会
神奈川県横浜市西区楠町18</t>
    <rPh sb="0" eb="6">
      <t>コウエキシャダンホウジン</t>
    </rPh>
    <phoneticPr fontId="9"/>
  </si>
  <si>
    <t>分任支出負担行為担当官
関東地方整備局 東京外かく環状国道事務所長
関 信郎
東京都世田谷区用賀4-5-16 TEビル7F</t>
    <rPh sb="0" eb="2">
      <t>ブンニン</t>
    </rPh>
    <rPh sb="20" eb="22">
      <t>トウキョウ</t>
    </rPh>
    <rPh sb="22" eb="23">
      <t>ガイ</t>
    </rPh>
    <rPh sb="25" eb="27">
      <t>カンジョウ</t>
    </rPh>
    <rPh sb="27" eb="29">
      <t>コクドウ</t>
    </rPh>
    <rPh sb="29" eb="31">
      <t>ジム</t>
    </rPh>
    <rPh sb="31" eb="33">
      <t>ショチョウ</t>
    </rPh>
    <rPh sb="34" eb="35">
      <t>セキ</t>
    </rPh>
    <rPh sb="36" eb="37">
      <t>シン</t>
    </rPh>
    <phoneticPr fontId="9"/>
  </si>
  <si>
    <t>Ｒ４東京外環嘱託登記業務（表示に関する登記）（単価契約）
一式</t>
    <rPh sb="29" eb="31">
      <t>イッシキ</t>
    </rPh>
    <phoneticPr fontId="9"/>
  </si>
  <si>
    <t>非公表</t>
    <rPh sb="0" eb="1">
      <t>ヒ</t>
    </rPh>
    <rPh sb="1" eb="3">
      <t>コウヒョウ</t>
    </rPh>
    <phoneticPr fontId="9"/>
  </si>
  <si>
    <t>公益財団法人愛世会
東京都板橋区加賀1-3-1</t>
    <rPh sb="6" eb="7">
      <t>アイ</t>
    </rPh>
    <rPh sb="7" eb="8">
      <t>ヨ</t>
    </rPh>
    <rPh sb="8" eb="9">
      <t>カイ</t>
    </rPh>
    <rPh sb="10" eb="13">
      <t>トウキョウト</t>
    </rPh>
    <rPh sb="13" eb="16">
      <t>イタバシク</t>
    </rPh>
    <rPh sb="16" eb="18">
      <t>カガ</t>
    </rPh>
    <phoneticPr fontId="9"/>
  </si>
  <si>
    <t>支出負担行為担当官
東京管区気象台長　
多田　英夫
東京都清瀬市中清戸3-235</t>
    <rPh sb="10" eb="12">
      <t>トウキョウ</t>
    </rPh>
    <rPh sb="12" eb="14">
      <t>カンク</t>
    </rPh>
    <rPh sb="14" eb="17">
      <t>キショウダイ</t>
    </rPh>
    <rPh sb="20" eb="22">
      <t>タダ</t>
    </rPh>
    <rPh sb="23" eb="25">
      <t>ヒデオ</t>
    </rPh>
    <rPh sb="26" eb="35">
      <t>トウキョウトキヨセシナカキヨト</t>
    </rPh>
    <phoneticPr fontId="9"/>
  </si>
  <si>
    <t>東京管区気象台ほか一般定期健康診断等（単価契約）
一式</t>
    <rPh sb="0" eb="2">
      <t>トウキョウ</t>
    </rPh>
    <rPh sb="2" eb="4">
      <t>カンク</t>
    </rPh>
    <rPh sb="4" eb="7">
      <t>キショウダイ</t>
    </rPh>
    <rPh sb="9" eb="11">
      <t>イッパン</t>
    </rPh>
    <rPh sb="11" eb="13">
      <t>テイキ</t>
    </rPh>
    <rPh sb="13" eb="15">
      <t>ケンコウ</t>
    </rPh>
    <rPh sb="15" eb="17">
      <t>シンダン</t>
    </rPh>
    <rPh sb="17" eb="18">
      <t>ナド</t>
    </rPh>
    <rPh sb="19" eb="21">
      <t>タンカ</t>
    </rPh>
    <rPh sb="21" eb="23">
      <t>ケイヤク</t>
    </rPh>
    <rPh sb="25" eb="27">
      <t>イッシキ</t>
    </rPh>
    <phoneticPr fontId="9"/>
  </si>
  <si>
    <t>非公表</t>
    <rPh sb="0" eb="1">
      <t>ヒ</t>
    </rPh>
    <rPh sb="1" eb="3">
      <t>コウヒョウ</t>
    </rPh>
    <phoneticPr fontId="2"/>
  </si>
  <si>
    <t>公益財団法人愛世会
東京都板橋区加賀1-3-1</t>
  </si>
  <si>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2"/>
  </si>
  <si>
    <t>一般定期健康診断他（単価契約）
一式</t>
    <rPh sb="2" eb="4">
      <t>テイキ</t>
    </rPh>
    <phoneticPr fontId="2"/>
  </si>
  <si>
    <t>公益財団法人海上保安協会
東京都中央区新川1-26-9</t>
    <rPh sb="6" eb="12">
      <t>カイジョウホアンキョウカイ</t>
    </rPh>
    <rPh sb="13" eb="15">
      <t>トウキョウ</t>
    </rPh>
    <rPh sb="15" eb="16">
      <t>ト</t>
    </rPh>
    <rPh sb="16" eb="19">
      <t>チュウオウク</t>
    </rPh>
    <rPh sb="19" eb="21">
      <t>シンカワ</t>
    </rPh>
    <phoneticPr fontId="9"/>
  </si>
  <si>
    <t>定期刊行物（海上保安新聞）買入（単価契約）</t>
    <rPh sb="0" eb="5">
      <t>テイキカンコウブツ</t>
    </rPh>
    <rPh sb="6" eb="8">
      <t>カイジョウ</t>
    </rPh>
    <rPh sb="8" eb="10">
      <t>ホアン</t>
    </rPh>
    <rPh sb="10" eb="12">
      <t>シンブン</t>
    </rPh>
    <rPh sb="13" eb="15">
      <t>カイイレ</t>
    </rPh>
    <rPh sb="16" eb="20">
      <t>タンカケイヤク</t>
    </rPh>
    <phoneticPr fontId="9"/>
  </si>
  <si>
    <t>公益財団法人日本交通公社
東京都港区南青山2-7-29</t>
  </si>
  <si>
    <t>支出負担行為担当官
観光庁次長
村田 茂樹
東京都千代田区霞が関2-1-2</t>
    <rPh sb="16" eb="18">
      <t>ムラタ</t>
    </rPh>
    <rPh sb="19" eb="21">
      <t>シゲキ</t>
    </rPh>
    <phoneticPr fontId="9"/>
  </si>
  <si>
    <t>訪日外国人消費動向調査の集計・分析に係る業務</t>
  </si>
  <si>
    <t>公益財団法人航空輸送技術研究センター
東京都港区三田1-3-39</t>
    <rPh sb="19" eb="22">
      <t>トウキョウト</t>
    </rPh>
    <rPh sb="22" eb="24">
      <t>ミナトク</t>
    </rPh>
    <phoneticPr fontId="9"/>
  </si>
  <si>
    <t>支出負担行為担当官
航空局長
久保田　雅晴
東京都千代田区霞が関2-1-3</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9"/>
  </si>
  <si>
    <t>令和４年度航空安全プログラムの適用に伴う安全情報（自発報告）分析業務
一式</t>
    <rPh sb="35" eb="37">
      <t>イッシキ</t>
    </rPh>
    <phoneticPr fontId="9"/>
  </si>
  <si>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9"/>
  </si>
  <si>
    <t>後付けペダル踏み間違い急発進抑制装置の性能認定等に係る調査【業務委託】
一式</t>
    <rPh sb="36" eb="38">
      <t>イッシキ</t>
    </rPh>
    <phoneticPr fontId="9"/>
  </si>
  <si>
    <t>令和４年度　自動車基準・認証制度国際化対策事業【業務委託】
一式</t>
    <rPh sb="30" eb="32">
      <t>イッシキ</t>
    </rPh>
    <phoneticPr fontId="9"/>
  </si>
  <si>
    <t>令和４年度　自動運転に関する国際基準策定推進事業【業務委託】
一式</t>
    <rPh sb="25" eb="27">
      <t>ギョウム</t>
    </rPh>
    <rPh sb="27" eb="29">
      <t>イタク</t>
    </rPh>
    <rPh sb="31" eb="33">
      <t>イッシキ</t>
    </rPh>
    <phoneticPr fontId="9"/>
  </si>
  <si>
    <t>公益財団法人日本自動車輸送技術協会
東京都新宿区四谷3-2-5全日本トラック総合会館</t>
    <rPh sb="6" eb="8">
      <t>ニホン</t>
    </rPh>
    <rPh sb="8" eb="11">
      <t>ジドウシャ</t>
    </rPh>
    <rPh sb="11" eb="13">
      <t>ユソウ</t>
    </rPh>
    <rPh sb="13" eb="15">
      <t>ギジュツ</t>
    </rPh>
    <rPh sb="15" eb="17">
      <t>キョウカイ</t>
    </rPh>
    <rPh sb="18" eb="21">
      <t>トウキョウト</t>
    </rPh>
    <rPh sb="21" eb="24">
      <t>シンジュクク</t>
    </rPh>
    <rPh sb="24" eb="26">
      <t>ヨツヤ</t>
    </rPh>
    <rPh sb="31" eb="34">
      <t>ゼンニホン</t>
    </rPh>
    <rPh sb="38" eb="40">
      <t>ソウゴウ</t>
    </rPh>
    <rPh sb="40" eb="42">
      <t>カイカン</t>
    </rPh>
    <phoneticPr fontId="20"/>
  </si>
  <si>
    <t>令和4年度ASEAN諸国における自動車安全・環境基準の認証・試験に係る技術支援事業</t>
  </si>
  <si>
    <t>国認定</t>
    <rPh sb="0" eb="1">
      <t>クニ</t>
    </rPh>
    <rPh sb="1" eb="3">
      <t>ニンテイ</t>
    </rPh>
    <phoneticPr fontId="2"/>
  </si>
  <si>
    <t>公財</t>
    <rPh sb="0" eb="2">
      <t>コウザイ</t>
    </rPh>
    <phoneticPr fontId="2"/>
  </si>
  <si>
    <t>一般競争（総合評価方式）</t>
  </si>
  <si>
    <t>公益財団法人九州経済調査協会　福岡市中央区渡辺通２－１－８２　電気ビル共創館５階</t>
  </si>
  <si>
    <t>九州経済産業局 福岡市
博多区博多駅東２－１
１－１ 支出負担行為担
当官　九州経済産業局
総務企画部長 桝口豊</t>
  </si>
  <si>
    <t>令和４年度経済産業政策・第四次産業革命関係調査事業（経済産業局の業務DX化とその効果検証のための調査に係る調査業務）</t>
  </si>
  <si>
    <t>経済産業省</t>
    <rPh sb="0" eb="2">
      <t>ケイザイ</t>
    </rPh>
    <rPh sb="2" eb="5">
      <t>サンギョウショウ</t>
    </rPh>
    <phoneticPr fontId="12"/>
  </si>
  <si>
    <t>令和４年度地域経済産業活性化対策等調査（商店街等におけるデザイン経営の活用可能性調査）</t>
  </si>
  <si>
    <t>公益財団法人中国地域創造研究センター　広島市中区小町４番３３号</t>
  </si>
  <si>
    <t>中国経済産業局 広島県広島市中区上八丁堀６−３０　支出負担行為担当官 総務企画部長 吉田秀人</t>
    <rPh sb="25" eb="34">
      <t>シシュツフタンコウイタントウカン</t>
    </rPh>
    <phoneticPr fontId="12"/>
  </si>
  <si>
    <t>令和４年度地域経済産業活性化対策調査事業（中国地域における半導体関連産業サプライチェーン強化事業）</t>
  </si>
  <si>
    <t>公益財団法人日本生産性本部　東京都千代田区平河町２－１３－１２</t>
  </si>
  <si>
    <t>関東経済産業局 埼玉県さいたま市中央区新都心1番地1
さいたま新都心合同庁舎1号館
 支出負担行為担当官 総務
企画部長 猪又　真介</t>
    <rPh sb="0" eb="7">
      <t>カントウケイザイサンギョウキョク</t>
    </rPh>
    <rPh sb="43" eb="45">
      <t>シシュツ</t>
    </rPh>
    <rPh sb="45" eb="47">
      <t>フタン</t>
    </rPh>
    <rPh sb="47" eb="49">
      <t>コウイ</t>
    </rPh>
    <rPh sb="49" eb="52">
      <t>タントウカン</t>
    </rPh>
    <phoneticPr fontId="12"/>
  </si>
  <si>
    <t>令和４年度ポストコロナ時代における地域サービス系企業の競争力強化・労働生産性向上に向けた調査事業</t>
  </si>
  <si>
    <t>単価契約（予定調達総額1,477,410円（税込））</t>
    <rPh sb="0" eb="2">
      <t>タンカ</t>
    </rPh>
    <rPh sb="2" eb="4">
      <t>ケイヤク</t>
    </rPh>
    <rPh sb="5" eb="7">
      <t>ヨテイ</t>
    </rPh>
    <rPh sb="7" eb="9">
      <t>チョウタツ</t>
    </rPh>
    <rPh sb="9" eb="11">
      <t>ソウガク</t>
    </rPh>
    <rPh sb="20" eb="21">
      <t>エン</t>
    </rPh>
    <rPh sb="22" eb="24">
      <t>ゼイコミ</t>
    </rPh>
    <phoneticPr fontId="12"/>
  </si>
  <si>
    <t>一般競争（最低価格方式）</t>
  </si>
  <si>
    <t>公益財団法人宮城県公害衛生検査センター　仙台市青葉区落合２－１５－２４</t>
  </si>
  <si>
    <t>東北経済産業局 仙台市
青葉区本町3-3-1　支出負担行為担当官
東北経済産業局総務企
画部長 藤岡 伸嘉</t>
  </si>
  <si>
    <t>令和4年度 坑廃水・河川水等の分析業務に係る単価契約</t>
  </si>
  <si>
    <t>公益財団法人原子力安全研究協会　東京都港区新橋５丁目１８－７</t>
  </si>
  <si>
    <t>令和４年度地域経済産業活性化対策委託費（放射線量測定指導・助言事業）</t>
  </si>
  <si>
    <t>公益財団法人はまなす財団　札幌市中央区北５条西６丁目２番地の２　札幌センタービル１５階</t>
  </si>
  <si>
    <t>北海道経済産業局　北海道札幌市北区北８条西２丁目１−１ 支出負担行為担当官 総務企画部長 前田 尚久</t>
  </si>
  <si>
    <t>令和４年度「地域ブランド確立促進支援事業」</t>
  </si>
  <si>
    <t>公益財団法人ハイパーネットワーク社会研究所　大分県大分市東春日町５１－６</t>
  </si>
  <si>
    <t>中小企業庁　千代田区霞が関1-3-1　支出負担行為担当官　中小企業庁長官官房総務課長　吉村　直泰　</t>
  </si>
  <si>
    <t>令和４年度企業向け人権啓発活動支援事業「情報モラル啓発事業」</t>
  </si>
  <si>
    <t>一般競争（総合評価方式）</t>
    <rPh sb="0" eb="2">
      <t>イッパン</t>
    </rPh>
    <rPh sb="2" eb="4">
      <t>キョウソウ</t>
    </rPh>
    <rPh sb="5" eb="7">
      <t>ソウゴウ</t>
    </rPh>
    <rPh sb="7" eb="9">
      <t>ヒョウカ</t>
    </rPh>
    <rPh sb="9" eb="11">
      <t>ホウシキ</t>
    </rPh>
    <phoneticPr fontId="3"/>
  </si>
  <si>
    <t>公益財団法人未来工学研究所　東京都江東区深川二丁目６番１１号</t>
  </si>
  <si>
    <t>特許庁　千代田区霞が関３－４－３ 
支出負担行為担当官　
特許庁総務部会計課長　渡部　伸仁</t>
  </si>
  <si>
    <t>令和４年度特許情報提供サービスの現状と今後に関する調査　一式</t>
  </si>
  <si>
    <t>公社</t>
    <rPh sb="0" eb="1">
      <t>コウ</t>
    </rPh>
    <phoneticPr fontId="2"/>
  </si>
  <si>
    <t>公益社団法人日本通信販売協会　東京都中央区日本橋小舟町３－２　リブラビル２階</t>
  </si>
  <si>
    <t>経済産業本省 千代田区霞が関１－３－１ 支出負担行為担当官　経済産業省大臣官房会計課長 横島　直彦</t>
  </si>
  <si>
    <t>令和４年度デジタル取引環境整備事業（ＥＣモールを利用する出店者・出品者向け相談窓口の設置等を通じた課題収集・整理に関する事業）</t>
  </si>
  <si>
    <t>公益財団法人地球環境産業技術研究機構　京都府木津川市木津川台９－２</t>
  </si>
  <si>
    <t>経済産業本省 千代田区霞が関１－３－１ 支出負担行為担当官　経済産業省大臣官房会計課長 坂本　里和</t>
  </si>
  <si>
    <t>令和４年度地球温暖化・資源循環対策等に資する調査委託費（2025 年大阪・関西万博におけるネガティブエミッション技術等の在り方に関する調査事業）</t>
  </si>
  <si>
    <t>令和３年度補正信頼あるグローバル・バリューチェーン構築に向けた日本企業のサステナビリティ対応促進のための海外実証・国際枠組み構築等事業（周知啓発等事業）</t>
  </si>
  <si>
    <t>公財</t>
    <rPh sb="0" eb="2">
      <t>コウザイ</t>
    </rPh>
    <phoneticPr fontId="3"/>
  </si>
  <si>
    <t>一般競争契約(総合評価)</t>
  </si>
  <si>
    <t>7010005016562</t>
  </si>
  <si>
    <t>公益財団法人日本自然保護協会
　東京都中央区新川1-16-10</t>
  </si>
  <si>
    <t>支出負担行為担当官
関東森林管理局長
赤崎暢彦　群馬県前橋市岩神町4-16-25</t>
  </si>
  <si>
    <t>令和4年度三国山地/赤谷川･生物多様性復元計画推進事業
(群馬県みなかみ町国有林のモニタリング調査､委員会の設置･運営等､専門部会の設置･運営等)</t>
    <rPh sb="29" eb="32">
      <t>グンマケン</t>
    </rPh>
    <rPh sb="36" eb="37">
      <t>マチ</t>
    </rPh>
    <rPh sb="37" eb="40">
      <t>コクユウリン</t>
    </rPh>
    <rPh sb="47" eb="49">
      <t>チョウサ</t>
    </rPh>
    <rPh sb="50" eb="53">
      <t>イインカイ</t>
    </rPh>
    <rPh sb="54" eb="56">
      <t>セッチ</t>
    </rPh>
    <rPh sb="57" eb="59">
      <t>ウンエイ</t>
    </rPh>
    <rPh sb="59" eb="60">
      <t>トウ</t>
    </rPh>
    <rPh sb="61" eb="65">
      <t>センモンブカイ</t>
    </rPh>
    <rPh sb="66" eb="68">
      <t>セッチ</t>
    </rPh>
    <rPh sb="69" eb="71">
      <t>ウンエイ</t>
    </rPh>
    <rPh sb="71" eb="72">
      <t>トウ</t>
    </rPh>
    <phoneticPr fontId="3"/>
  </si>
  <si>
    <t>農林水産省</t>
    <rPh sb="0" eb="2">
      <t>ノウリン</t>
    </rPh>
    <rPh sb="2" eb="5">
      <t>スイサンショウ</t>
    </rPh>
    <phoneticPr fontId="12"/>
  </si>
  <si>
    <t>一般競争契約</t>
  </si>
  <si>
    <t>8010405000578</t>
  </si>
  <si>
    <t>公益社団法人土地改良測量設計技術協会
　東京都港区新橋5-34-4</t>
  </si>
  <si>
    <t>分任支出負担行為担当官 関東農政局土地改良技術事務所長 宮川 賢治　埼玉県川口市南町2-5-3</t>
  </si>
  <si>
    <t>機能診断調査機器取扱ガイド作成業務
一式</t>
    <rPh sb="0" eb="4">
      <t>キノウシンダン</t>
    </rPh>
    <rPh sb="4" eb="6">
      <t>チョウサ</t>
    </rPh>
    <rPh sb="6" eb="8">
      <t>キキ</t>
    </rPh>
    <rPh sb="8" eb="10">
      <t>トリアツカ</t>
    </rPh>
    <rPh sb="13" eb="15">
      <t>サクセイ</t>
    </rPh>
    <rPh sb="15" eb="17">
      <t>ギョウム</t>
    </rPh>
    <rPh sb="18" eb="20">
      <t>イッシキ</t>
    </rPh>
    <phoneticPr fontId="2"/>
  </si>
  <si>
    <t>国認定</t>
    <rPh sb="0" eb="1">
      <t>クニ</t>
    </rPh>
    <rPh sb="1" eb="3">
      <t>ニンテイ</t>
    </rPh>
    <phoneticPr fontId="3"/>
  </si>
  <si>
    <t>公社</t>
    <rPh sb="0" eb="2">
      <t>コウシャ</t>
    </rPh>
    <phoneticPr fontId="3"/>
  </si>
  <si>
    <t>8010405010362</t>
  </si>
  <si>
    <t>公益社団法人農業農村工学会
　東京都港区新橋5-34-4</t>
  </si>
  <si>
    <t>令和4年度 実践技術研修（ストックマネジメントコース）業務
一式</t>
    <rPh sb="0" eb="2">
      <t>レイワ</t>
    </rPh>
    <rPh sb="3" eb="5">
      <t>ネンド</t>
    </rPh>
    <rPh sb="6" eb="12">
      <t>ジッセンギジュツケンシュウ</t>
    </rPh>
    <rPh sb="27" eb="29">
      <t>ギョウム</t>
    </rPh>
    <phoneticPr fontId="3"/>
  </si>
  <si>
    <t>共同事業体契約
(公益法人以外への支出を含めた契約総金額は3,080,000円)</t>
  </si>
  <si>
    <t>一般競争契約（総合評価）</t>
  </si>
  <si>
    <t>5010005000139</t>
  </si>
  <si>
    <t>公益財団法人海と渚環境美化・油濁対策機構・ニチモウ株式会社共同企業体 代表者 公益財団法人海と渚環境美化・油濁対策機構
　東京都文京区湯島2-31-24 湯島ベアービル7階</t>
  </si>
  <si>
    <t>支出負担行為担当官 水産庁長官 神谷　崇　東京都千代田区霞が関1-2-1</t>
  </si>
  <si>
    <t>令和４年度農林水産分野における持続可能なプラスチック利用対策事業（漁業における海洋プラスチック問題対策事業のうちリサイクルしやすい漁具の開発）</t>
    <rPh sb="0" eb="2">
      <t>レイワ</t>
    </rPh>
    <rPh sb="3" eb="5">
      <t>ネンド</t>
    </rPh>
    <rPh sb="5" eb="11">
      <t>ノウリンスイサンブンヤ</t>
    </rPh>
    <rPh sb="15" eb="19">
      <t>ジゾクカノウ</t>
    </rPh>
    <rPh sb="26" eb="32">
      <t>リヨウタイサクジギョウ</t>
    </rPh>
    <rPh sb="33" eb="35">
      <t>ギョギョウ</t>
    </rPh>
    <rPh sb="39" eb="41">
      <t>カイヨウ</t>
    </rPh>
    <rPh sb="47" eb="53">
      <t>モンダイタイサクジギョウ</t>
    </rPh>
    <rPh sb="65" eb="67">
      <t>ギョグ</t>
    </rPh>
    <rPh sb="68" eb="70">
      <t>カイハツ</t>
    </rPh>
    <phoneticPr fontId="3"/>
  </si>
  <si>
    <t>連名契約
（公益法人以外への支出を含めた契約総金額は87,395,000円）</t>
  </si>
  <si>
    <t>8010005003106</t>
  </si>
  <si>
    <t>公益社団法人全国豊かな海づくり推進協会
　東京都中央区日本橋小伝馬町9-6</t>
  </si>
  <si>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3"/>
  </si>
  <si>
    <t>公益財団法人海洋生物環境研究所
　東京都新宿区山吹町347番地藤和江戸川橋ビル７階</t>
  </si>
  <si>
    <t>令和４年度放射性物質影響調査推進事業のうち水産物中の放射性物質に関する分析結果の集計業務</t>
    <rPh sb="5" eb="8">
      <t>ホウシャセイ</t>
    </rPh>
    <rPh sb="8" eb="10">
      <t>ブッシツ</t>
    </rPh>
    <rPh sb="10" eb="12">
      <t>エイキョウ</t>
    </rPh>
    <rPh sb="12" eb="14">
      <t>チョウサ</t>
    </rPh>
    <rPh sb="14" eb="16">
      <t>スイシン</t>
    </rPh>
    <rPh sb="16" eb="18">
      <t>ジギョウ</t>
    </rPh>
    <rPh sb="21" eb="24">
      <t>スイサンブツ</t>
    </rPh>
    <rPh sb="24" eb="25">
      <t>チュウ</t>
    </rPh>
    <rPh sb="26" eb="29">
      <t>ホウシャセイ</t>
    </rPh>
    <rPh sb="29" eb="31">
      <t>ブッシツ</t>
    </rPh>
    <rPh sb="32" eb="33">
      <t>カン</t>
    </rPh>
    <rPh sb="35" eb="37">
      <t>ブンセキ</t>
    </rPh>
    <rPh sb="37" eb="39">
      <t>ケッカ</t>
    </rPh>
    <rPh sb="40" eb="42">
      <t>シュウケイ</t>
    </rPh>
    <rPh sb="42" eb="44">
      <t>ギョウム</t>
    </rPh>
    <phoneticPr fontId="3"/>
  </si>
  <si>
    <t>6013305001887</t>
  </si>
  <si>
    <t>公益財団法人日本生態系協会
　東京都豊島区西池袋2丁目30番20号</t>
  </si>
  <si>
    <t>支出負担行為担当官林野庁長官天羽隆　東京都千代田区霞が関1-2-1</t>
  </si>
  <si>
    <t>令和4年度森林・山村多面的機能発揮対策評価検証事業</t>
  </si>
  <si>
    <t>1010005004102</t>
  </si>
  <si>
    <t>公益社団法人日本水産資源保護協会
　	東京都中央区明石町１番１号東和明石ビル</t>
  </si>
  <si>
    <t>支出負担行為担当官　農林水産省大臣官房参事官（経理）石田大喜　東京都千代田区霞が関一丁目2番1号</t>
  </si>
  <si>
    <t>令和４年度水産防疫対策委託事業（養殖水産動物の診療に係る技術研修及び診療の迅速化に向けた整備)</t>
  </si>
  <si>
    <t>7010005018831</t>
  </si>
  <si>
    <t>公益財団法人日本食品油脂検査協会
　東京都中央区日本橋浜町３丁目２７番８号</t>
  </si>
  <si>
    <t>令和４年度有害化学物質リスク管理基礎調査委託事業（加工油脂中のトランス脂肪酸含有実態調査）</t>
  </si>
  <si>
    <t>2010005019116</t>
  </si>
  <si>
    <t>公益財団法人流通経済研究所
　東京都千代田区九段南4丁目8番21号</t>
  </si>
  <si>
    <t>令和４年度農産物輸出に係る事業者の実態調査委託事業</t>
  </si>
  <si>
    <t>8010405000743</t>
  </si>
  <si>
    <t xml:space="preserve">公益社団法人農林水産・食品産業技術振興協会
　東京都港区赤坂１丁目９番１３号 </t>
  </si>
  <si>
    <t>令和４年度農林水産分野の先端技術展開事業における開発、実証研究及び社会実装の進行管理調査等に係る業務委託事業</t>
  </si>
  <si>
    <t>公益社団法人農林水産・食品産業技術振興協会
　東京都港区赤坂１丁目９番１３号</t>
  </si>
  <si>
    <t>令和４年度植物品種等海外流出防止総合対策・推進委託事業（東アジア植物品種保護フォーラムの推進）</t>
  </si>
  <si>
    <t>公益財団法人流通経済研究所
　東京都千代田区九段南４丁目８番21号</t>
  </si>
  <si>
    <t>令和４年度福島県産農産物等流通実態調査委託事業</t>
  </si>
  <si>
    <t>支出負担行為担当官　農林水産省大臣官房参事官（経理）　石田大喜　東京都千代田区霞が関1-2-1</t>
  </si>
  <si>
    <t>令和４年度生物多様性条約第１５回締結国会議におけるサイドイベント開催及び展示支援業務</t>
    <rPh sb="0" eb="2">
      <t>レイワ</t>
    </rPh>
    <rPh sb="3" eb="5">
      <t>ネンド</t>
    </rPh>
    <rPh sb="5" eb="7">
      <t>セイブツ</t>
    </rPh>
    <rPh sb="7" eb="10">
      <t>タヨウセイ</t>
    </rPh>
    <rPh sb="10" eb="12">
      <t>ジョウヤク</t>
    </rPh>
    <rPh sb="12" eb="13">
      <t>ダイ</t>
    </rPh>
    <rPh sb="15" eb="16">
      <t>カイ</t>
    </rPh>
    <rPh sb="16" eb="18">
      <t>テイケツ</t>
    </rPh>
    <rPh sb="18" eb="19">
      <t>コク</t>
    </rPh>
    <rPh sb="19" eb="21">
      <t>カイギ</t>
    </rPh>
    <rPh sb="32" eb="34">
      <t>カイサイ</t>
    </rPh>
    <rPh sb="34" eb="35">
      <t>オヨ</t>
    </rPh>
    <rPh sb="36" eb="38">
      <t>テンジ</t>
    </rPh>
    <rPh sb="38" eb="40">
      <t>シエン</t>
    </rPh>
    <rPh sb="40" eb="42">
      <t>ギョウム</t>
    </rPh>
    <phoneticPr fontId="3"/>
  </si>
  <si>
    <t>公益財団法人流通経済研究所
　東京都千代田区九段南4-8-21</t>
  </si>
  <si>
    <t>令和４年度農林水産分野におけるＩＴ利活用推進調査業務</t>
  </si>
  <si>
    <t>令和４年度世界食料需給動向等総合調査・分析関係業務（北米・オセアニア地域における食料需給現地情報収集・分析業務）</t>
  </si>
  <si>
    <t>令和４年度世界食料需給動向等総合調査・分析関係業務（アジア地域における食料需給現地情報収集・分析業務）</t>
  </si>
  <si>
    <t>一般競争入札（総合評価）</t>
    <phoneticPr fontId="15"/>
  </si>
  <si>
    <t>公益財団法人エイズ予防財団
東京都千代田区神田猿楽町２－７－１　ＴＯＨＹＵビル3階</t>
    <phoneticPr fontId="12"/>
  </si>
  <si>
    <t>支出負担行為担当官
厚生労働省健康局長　佐原　康之
東京都千代田区霞が関1-2-2</t>
    <rPh sb="18" eb="19">
      <t>ナガ</t>
    </rPh>
    <rPh sb="20" eb="22">
      <t>サハラ</t>
    </rPh>
    <rPh sb="23" eb="25">
      <t>ヤスユキ</t>
    </rPh>
    <phoneticPr fontId="12"/>
  </si>
  <si>
    <t>同性愛者等向けコミュニティセンターを活用した広報等一式（仙台市青葉区、新宿区新宿二丁目、名古屋市中区、大阪市北区、那覇市壺屋）</t>
    <phoneticPr fontId="12"/>
  </si>
  <si>
    <t>厚生労働省</t>
    <rPh sb="0" eb="5">
      <t>コウセイロウドウショウ</t>
    </rPh>
    <phoneticPr fontId="12"/>
  </si>
  <si>
    <t>公益社団法人家庭問題情報センター
東京都豊島区西池袋2-29-19池袋KTビル10階</t>
    <rPh sb="6" eb="8">
      <t>カテイ</t>
    </rPh>
    <phoneticPr fontId="12"/>
  </si>
  <si>
    <t>支出負担行為担当官
厚生労働省子ども家庭局長
橋本　泰宏
東京都千代田区霞が関1-2-2</t>
    <rPh sb="23" eb="25">
      <t>ハシモト</t>
    </rPh>
    <rPh sb="26" eb="28">
      <t>ヤスヒロ</t>
    </rPh>
    <phoneticPr fontId="12"/>
  </si>
  <si>
    <t>養育費・面会交流相談支援センター事業</t>
    <phoneticPr fontId="12"/>
  </si>
  <si>
    <t>一般競争入札
（最低価格）</t>
    <phoneticPr fontId="6"/>
  </si>
  <si>
    <t>公益財団法人日本ユニフォームセンター
東京都港区元赤坂１－４－２１</t>
  </si>
  <si>
    <t>【医薬・生活衛生局（生食）】
支出負担行為担当官
大臣官房会計課長
熊木　正人
千代田区霞が関１－２－２</t>
  </si>
  <si>
    <t>男女検疫官制服のデザイン開発</t>
  </si>
  <si>
    <t>公益財団法人給水工事技術振興財団
東京都新宿区西新宿２－７－１</t>
  </si>
  <si>
    <t>令和４年度給水装置工事におけるデジタル化・効率化及び給水装置工事主任技術者の複数事業所兼務に関する調査</t>
  </si>
  <si>
    <t>公益財団法人統計情報研究開発センター
東京都千代田区神田神保町３―６</t>
  </si>
  <si>
    <t>【政策統括官（統計・情報政策、労使関係担当）】
支出負担行為担当官
大臣官房会計課長
熊木　正人
千代田区霞が関１－２－２</t>
    <rPh sb="43" eb="45">
      <t>クマキ</t>
    </rPh>
    <rPh sb="46" eb="48">
      <t>マサト</t>
    </rPh>
    <phoneticPr fontId="12"/>
  </si>
  <si>
    <t>賃金構造基本統計調査（平成29年、30年、令和元年）の匿名データ案作成等業務一式</t>
  </si>
  <si>
    <t>1010405010138</t>
  </si>
  <si>
    <t>公益社団法人国際厚生事業団
東京都港区虎ノ門２－３－２０</t>
  </si>
  <si>
    <t>【医薬・生活衛生局（生食）】
支出負担行為担当官
大臣官房会計課長
鳥井　陽一
千代田区霞が関１－２－２</t>
  </si>
  <si>
    <t>水道インフラ輸出拡大に係る調査・検討等一式</t>
  </si>
  <si>
    <t>公益社団法人日本食品衛生協会
東京都渋谷区神宮前２－６－１</t>
  </si>
  <si>
    <t>食品の規格基準（残留農薬等）に関する公開講座等の実施業務一式</t>
  </si>
  <si>
    <t>単価契約</t>
    <rPh sb="0" eb="4">
      <t>タンカケイヤク</t>
    </rPh>
    <phoneticPr fontId="12"/>
  </si>
  <si>
    <t>公益財団法人給水工事技術振興財団
東京都新宿区西新宿二丁目7番1号小田急第一生命ビル12階</t>
  </si>
  <si>
    <t>令和４年度給水装置工事主任技術者免状発行業務</t>
  </si>
  <si>
    <t>公益財団法人日本医療機能評価機構
東京都千代田区神田三崎町１－４－１７</t>
    <rPh sb="0" eb="2">
      <t>コウエキ</t>
    </rPh>
    <rPh sb="2" eb="4">
      <t>ザイダン</t>
    </rPh>
    <rPh sb="4" eb="6">
      <t>ホウジン</t>
    </rPh>
    <rPh sb="6" eb="8">
      <t>ニホン</t>
    </rPh>
    <rPh sb="8" eb="10">
      <t>イリョウ</t>
    </rPh>
    <rPh sb="10" eb="12">
      <t>キノウ</t>
    </rPh>
    <rPh sb="12" eb="14">
      <t>ヒョウカ</t>
    </rPh>
    <rPh sb="14" eb="16">
      <t>キコウ</t>
    </rPh>
    <rPh sb="17" eb="20">
      <t>トウキョウト</t>
    </rPh>
    <rPh sb="20" eb="24">
      <t>チヨダク</t>
    </rPh>
    <rPh sb="24" eb="26">
      <t>ジンデ</t>
    </rPh>
    <rPh sb="26" eb="29">
      <t>ミサキチョウ</t>
    </rPh>
    <phoneticPr fontId="12"/>
  </si>
  <si>
    <t>支出負担行為担当官
厚生労働省医政局長　榎本 健太郎
東京都千代田区霞が関１－２－２</t>
  </si>
  <si>
    <t>EBM（根拠に基づく医療）普及推進及び診療ガイドラインを参照できる仕組みの開発研究事業</t>
  </si>
  <si>
    <t>公益社団法人日本看護協会
東京都渋谷区神宮前5-8-2</t>
    <rPh sb="0" eb="2">
      <t>コウエキ</t>
    </rPh>
    <rPh sb="2" eb="6">
      <t>シャダンホウジン</t>
    </rPh>
    <rPh sb="6" eb="10">
      <t>ニホンカンゴ</t>
    </rPh>
    <rPh sb="10" eb="12">
      <t>キョウカイ</t>
    </rPh>
    <phoneticPr fontId="12"/>
  </si>
  <si>
    <t>人生100年時代の看護職キャリア継続支援ツール作成業務一式</t>
  </si>
  <si>
    <t xml:space="preserve">公益社団法人日本小児保健協会
東京都千代田区神田東松下町12-1トナカイ神田タワー9階 </t>
    <rPh sb="0" eb="2">
      <t>コウエキ</t>
    </rPh>
    <rPh sb="2" eb="6">
      <t>シャダンホウジン</t>
    </rPh>
    <rPh sb="6" eb="8">
      <t>ニホン</t>
    </rPh>
    <rPh sb="8" eb="10">
      <t>ショウニ</t>
    </rPh>
    <rPh sb="10" eb="12">
      <t>ホケン</t>
    </rPh>
    <rPh sb="12" eb="14">
      <t>キョウカイ</t>
    </rPh>
    <phoneticPr fontId="12"/>
  </si>
  <si>
    <t>支出負担行為担当官
厚生労働省医政局長　榎本　健太郎
東京都千代田区霞が関１－２－２</t>
  </si>
  <si>
    <t>令和４年度♯8000対応者研修事業</t>
  </si>
  <si>
    <t>9011105005346</t>
  </si>
  <si>
    <t>公益社団法人日本歯科技工士会
東京都新宿区市谷左内町２１－５</t>
  </si>
  <si>
    <t>支出負担行為担当官
厚生労働省医政局長　伊原　和人
東京都千代田区霞が関１－２－２</t>
    <rPh sb="20" eb="22">
      <t>イハラ</t>
    </rPh>
    <rPh sb="23" eb="25">
      <t>カズト</t>
    </rPh>
    <phoneticPr fontId="6"/>
  </si>
  <si>
    <t>歯科技工所業務形態改善等調査に係る検証事業一式</t>
  </si>
  <si>
    <t>公益社団法人日本医師会
東京都文京区本駒込2-28-16</t>
  </si>
  <si>
    <t>支出負担行為担当官
厚生労働省医政局長　榎本　健太郎
東京都千代田区霞が関１－２－２</t>
    <rPh sb="20" eb="22">
      <t>エノモト</t>
    </rPh>
    <rPh sb="23" eb="26">
      <t>ケンタロウ</t>
    </rPh>
    <phoneticPr fontId="6"/>
  </si>
  <si>
    <t>集中的技能向上水準の適用に向けた審査事業</t>
  </si>
  <si>
    <t>8011505001433</t>
  </si>
  <si>
    <t>公益財団法人介護労働安定センター
東京都荒川区荒川7-50-9</t>
    <rPh sb="0" eb="2">
      <t>コウエキ</t>
    </rPh>
    <rPh sb="2" eb="4">
      <t>ザイダン</t>
    </rPh>
    <rPh sb="6" eb="8">
      <t>カイゴ</t>
    </rPh>
    <rPh sb="8" eb="10">
      <t>ロウドウ</t>
    </rPh>
    <rPh sb="10" eb="12">
      <t>アンテイ</t>
    </rPh>
    <rPh sb="17" eb="20">
      <t>トウキョウト</t>
    </rPh>
    <rPh sb="20" eb="22">
      <t>アラカワ</t>
    </rPh>
    <rPh sb="22" eb="23">
      <t>ク</t>
    </rPh>
    <rPh sb="23" eb="25">
      <t>アラカワ</t>
    </rPh>
    <phoneticPr fontId="12"/>
  </si>
  <si>
    <t>支出負担行為担当官
鹿児島労働局総務部長　熊田　知俊
鹿児島労働局
鹿児島市山下町13-21</t>
    <rPh sb="0" eb="2">
      <t>シシュツ</t>
    </rPh>
    <rPh sb="2" eb="4">
      <t>フタン</t>
    </rPh>
    <rPh sb="4" eb="6">
      <t>コウイ</t>
    </rPh>
    <rPh sb="6" eb="8">
      <t>タントウ</t>
    </rPh>
    <rPh sb="8" eb="9">
      <t>カン</t>
    </rPh>
    <rPh sb="10" eb="13">
      <t>カゴシマ</t>
    </rPh>
    <rPh sb="13" eb="15">
      <t>ロウドウ</t>
    </rPh>
    <rPh sb="15" eb="16">
      <t>キョク</t>
    </rPh>
    <rPh sb="16" eb="18">
      <t>ソウム</t>
    </rPh>
    <rPh sb="18" eb="20">
      <t>ブチョウ</t>
    </rPh>
    <rPh sb="21" eb="23">
      <t>クマダ</t>
    </rPh>
    <rPh sb="24" eb="26">
      <t>トモトシ</t>
    </rPh>
    <rPh sb="34" eb="38">
      <t>カゴシマシ</t>
    </rPh>
    <rPh sb="38" eb="40">
      <t>ヤマシタ</t>
    </rPh>
    <rPh sb="40" eb="41">
      <t>チョウ</t>
    </rPh>
    <phoneticPr fontId="12"/>
  </si>
  <si>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2"/>
  </si>
  <si>
    <t>公益財団法人介護労働安定センター
東京都荒川区荒川7－50－9</t>
  </si>
  <si>
    <t>宮崎労働局
支出負担行為担当官　小原洋二
宮崎県宮崎市橘通東3丁目1番22号
宮崎合同庁舎5階</t>
    <rPh sb="16" eb="18">
      <t>オハラ</t>
    </rPh>
    <rPh sb="18" eb="20">
      <t>ヨウジ</t>
    </rPh>
    <phoneticPr fontId="12"/>
  </si>
  <si>
    <t>介護分野における人材確保のための雇用管理改善推進事業委託契約</t>
  </si>
  <si>
    <t>公益財団法人介護労働安定センター
東京都荒川区荒川７－５０－９ センターまちや５階</t>
    <phoneticPr fontId="12"/>
  </si>
  <si>
    <t>支出負担行為担当官 熊本労働局総務部長 船谷 忠之
熊本市西区春日2-10-1熊本地方合同庁舎Ａ棟9階</t>
  </si>
  <si>
    <t>令和４年度介護分
野における人材確
保のための雇用管理改善推進委託事
業</t>
  </si>
  <si>
    <t>公益財団法人介護労働安定センター
東京都荒川区荒川7-50-9</t>
  </si>
  <si>
    <t>支出負担行為担当官
佐賀労働局総務部長
川邉　洋二
佐賀労働局
佐賀市駅前中央3-3-20</t>
    <rPh sb="20" eb="22">
      <t>カワベ</t>
    </rPh>
    <rPh sb="23" eb="25">
      <t>ヨウジ</t>
    </rPh>
    <phoneticPr fontId="12"/>
  </si>
  <si>
    <t>令和4年度介護分野における人材確保のための雇用管理改善推進事業</t>
  </si>
  <si>
    <t>公益財団法人福岡労働衛生研究所
福岡市南区那の川1-11-27</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</si>
  <si>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2"/>
  </si>
  <si>
    <t>令和４年度福岡労働局一般定期健診及び情報機器健診業務委託（単価契約）</t>
  </si>
  <si>
    <t>「介護分野における人材確保のための雇用管理改善推進事業（福岡県）」の業務委託</t>
    <rPh sb="28" eb="31">
      <t>フクオカケン</t>
    </rPh>
    <phoneticPr fontId="2"/>
  </si>
  <si>
    <t>公益財団法人介護労働安定センター　東京都荒川区荒川７丁目５０番９号</t>
  </si>
  <si>
    <t>支出負担行為担当官
香川労働局総務部長
𠮷田　幸正
高松市サンポート3-33</t>
  </si>
  <si>
    <t>介護分野における人材確保のための雇用管理改善推進事業（香川県）</t>
  </si>
  <si>
    <t xml:space="preserve">8011505001433 </t>
  </si>
  <si>
    <t>公益財団法人介護労働安定センター
東京都荒川区荒川７－５０－９</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7"/>
  </si>
  <si>
    <t>支出負担行為担当官
広島労働局総務部長橋口忠
島労働局総務部広島市中区上八丁堀６－３０</t>
    <rPh sb="19" eb="21">
      <t>ハシグチ</t>
    </rPh>
    <rPh sb="21" eb="22">
      <t>チュウ</t>
    </rPh>
    <phoneticPr fontId="12"/>
  </si>
  <si>
    <t>介護分野における人材確保のための雇用管理改善推進事業</t>
    <rPh sb="0" eb="2">
      <t>カイゴ</t>
    </rPh>
    <phoneticPr fontId="7"/>
  </si>
  <si>
    <t>＠2,300円
ほか
単価契約
予定調達総額
3,986,543円</t>
    <rPh sb="11" eb="13">
      <t>タンカ</t>
    </rPh>
    <rPh sb="13" eb="15">
      <t>ケイヤク</t>
    </rPh>
    <rPh sb="16" eb="18">
      <t>ヨテイ</t>
    </rPh>
    <rPh sb="18" eb="20">
      <t>チョウタツ</t>
    </rPh>
    <rPh sb="20" eb="22">
      <t>ソウガク</t>
    </rPh>
    <rPh sb="32" eb="33">
      <t>エン</t>
    </rPh>
    <phoneticPr fontId="12"/>
  </si>
  <si>
    <t>＠3,600円
ほか</t>
    <rPh sb="6" eb="7">
      <t>エン</t>
    </rPh>
    <phoneticPr fontId="12"/>
  </si>
  <si>
    <t>1240005012437</t>
  </si>
  <si>
    <t>公益財団法人中国労働衛生協会鳥取検診所
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phoneticPr fontId="12"/>
  </si>
  <si>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2"/>
  </si>
  <si>
    <t>令和４年度一般及び特殊健康診断に係る単価契約</t>
    <rPh sb="0" eb="2">
      <t>レイワ</t>
    </rPh>
    <rPh sb="3" eb="5">
      <t>ネンド</t>
    </rPh>
    <rPh sb="5" eb="7">
      <t>イッパン</t>
    </rPh>
    <rPh sb="7" eb="8">
      <t>オヨ</t>
    </rPh>
    <rPh sb="9" eb="11">
      <t>トクシュ</t>
    </rPh>
    <rPh sb="11" eb="13">
      <t>ケンコウ</t>
    </rPh>
    <rPh sb="13" eb="15">
      <t>シンダン</t>
    </rPh>
    <rPh sb="16" eb="17">
      <t>カカ</t>
    </rPh>
    <rPh sb="18" eb="20">
      <t>タンカ</t>
    </rPh>
    <rPh sb="20" eb="22">
      <t>ケイヤク</t>
    </rPh>
    <phoneticPr fontId="12"/>
  </si>
  <si>
    <t>公益財団法人介護労働安定センター
東京都荒川区荒川７－５０－９　センターまちや５階</t>
    <rPh sb="0" eb="2">
      <t>コウエキ</t>
    </rPh>
    <rPh sb="2" eb="4">
      <t>ザイダン</t>
    </rPh>
    <rPh sb="4" eb="6">
      <t>ホウジン</t>
    </rPh>
    <rPh sb="6" eb="8">
      <t>カイゴ</t>
    </rPh>
    <rPh sb="8" eb="10">
      <t>ロウドウ</t>
    </rPh>
    <rPh sb="10" eb="12">
      <t>アンテイ</t>
    </rPh>
    <rPh sb="17" eb="19">
      <t>トウキョウ</t>
    </rPh>
    <rPh sb="19" eb="20">
      <t>ト</t>
    </rPh>
    <rPh sb="20" eb="23">
      <t>アラカワク</t>
    </rPh>
    <rPh sb="23" eb="25">
      <t>アラカワ</t>
    </rPh>
    <rPh sb="40" eb="41">
      <t>カイ</t>
    </rPh>
    <phoneticPr fontId="12"/>
  </si>
  <si>
    <t>支出負担行為担当官
和歌山労働局総務部長
町田　英紀
和歌山市黒田二丁目３番３号</t>
    <rPh sb="0" eb="2">
      <t>シシュツ</t>
    </rPh>
    <rPh sb="2" eb="4">
      <t>フタン</t>
    </rPh>
    <rPh sb="4" eb="6">
      <t>コウイ</t>
    </rPh>
    <rPh sb="6" eb="9">
      <t>タントウカン</t>
    </rPh>
    <rPh sb="10" eb="16">
      <t>ワカヤマロウドウキョク</t>
    </rPh>
    <rPh sb="16" eb="18">
      <t>ソウム</t>
    </rPh>
    <rPh sb="18" eb="20">
      <t>ブチョウ</t>
    </rPh>
    <rPh sb="21" eb="23">
      <t>マチダ</t>
    </rPh>
    <rPh sb="24" eb="25">
      <t>ヒデ</t>
    </rPh>
    <rPh sb="25" eb="26">
      <t>キ</t>
    </rPh>
    <rPh sb="27" eb="31">
      <t>ワカヤマシ</t>
    </rPh>
    <rPh sb="31" eb="33">
      <t>クロダ</t>
    </rPh>
    <rPh sb="33" eb="36">
      <t>ニチョウメ</t>
    </rPh>
    <rPh sb="37" eb="38">
      <t>バン</t>
    </rPh>
    <rPh sb="39" eb="40">
      <t>ゴウ</t>
    </rPh>
    <phoneticPr fontId="12"/>
  </si>
  <si>
    <t>介護分野における人材確保のための雇用管理改善推進事業（和歌山県）委託契約</t>
    <rPh sb="0" eb="2">
      <t>カイゴ</t>
    </rPh>
    <rPh sb="2" eb="4">
      <t>ブンヤ</t>
    </rPh>
    <rPh sb="8" eb="10">
      <t>ジンザイカク</t>
    </rPh>
    <rPh sb="10" eb="12">
      <t>ホノタメ</t>
    </rPh>
    <rPh sb="13" eb="26">
      <t>コヨウカンリカイゼンスイシンジギョウ</t>
    </rPh>
    <rPh sb="27" eb="31">
      <t>ワカヤマケン</t>
    </rPh>
    <rPh sb="32" eb="34">
      <t>イタク</t>
    </rPh>
    <rPh sb="34" eb="36">
      <t>ケイヤク</t>
    </rPh>
    <phoneticPr fontId="12"/>
  </si>
  <si>
    <t>6120005003047</t>
  </si>
  <si>
    <t>公益社団法人関西労働衛生技術センター
大阪府大阪市中央区常磐町２－１－１２</t>
    <rPh sb="0" eb="2">
      <t>コウエキ</t>
    </rPh>
    <rPh sb="2" eb="4">
      <t>シャダン</t>
    </rPh>
    <rPh sb="4" eb="6">
      <t>ホウジン</t>
    </rPh>
    <rPh sb="6" eb="8">
      <t>カンサイ</t>
    </rPh>
    <rPh sb="8" eb="10">
      <t>ロウドウ</t>
    </rPh>
    <rPh sb="10" eb="12">
      <t>エイセイ</t>
    </rPh>
    <rPh sb="12" eb="14">
      <t>ギジュツ</t>
    </rPh>
    <rPh sb="19" eb="22">
      <t>オオサカフ</t>
    </rPh>
    <rPh sb="22" eb="25">
      <t>オオサカシ</t>
    </rPh>
    <rPh sb="25" eb="28">
      <t>チュウオウク</t>
    </rPh>
    <rPh sb="28" eb="31">
      <t>トキワチョウ</t>
    </rPh>
    <phoneticPr fontId="12"/>
  </si>
  <si>
    <t>支出負担行為担当官
奈良労働局総務部長
小林　央
奈良市法蓮町387</t>
    <rPh sb="10" eb="15">
      <t>ナラロウドウキョク</t>
    </rPh>
    <rPh sb="15" eb="17">
      <t>ソウム</t>
    </rPh>
    <rPh sb="17" eb="19">
      <t>ブチョウ</t>
    </rPh>
    <phoneticPr fontId="12"/>
  </si>
  <si>
    <t>令和４年度一般的健康診断等の実施にかかる業務委託（単価契約）</t>
  </si>
  <si>
    <t>公益財団法人介護労働安定センター
東京都荒川区荒川7-50-9</t>
    <rPh sb="17" eb="20">
      <t>トウキョウト</t>
    </rPh>
    <rPh sb="20" eb="23">
      <t>アラカワク</t>
    </rPh>
    <rPh sb="23" eb="25">
      <t>アラカワ</t>
    </rPh>
    <phoneticPr fontId="6"/>
  </si>
  <si>
    <t>支出負担行為担当官
兵庫労働局総務部長
安蒜　孝至
神戸市中央区東川崎町1-1-3</t>
  </si>
  <si>
    <t>令和４年度介護分野における人材確保のための雇用管理改善推進事業</t>
    <rPh sb="0" eb="2">
      <t>レイワ</t>
    </rPh>
    <rPh sb="3" eb="5">
      <t>ネンド</t>
    </rPh>
    <phoneticPr fontId="7"/>
  </si>
  <si>
    <t>8011105000257</t>
  </si>
  <si>
    <t>令和4年度兵庫労働局における一般定期健康診断等委託契約（単価契約）</t>
    <rPh sb="3" eb="5">
      <t>ネンド</t>
    </rPh>
    <rPh sb="22" eb="23">
      <t>トウ</t>
    </rPh>
    <phoneticPr fontId="6"/>
  </si>
  <si>
    <t>公益財団法人介護労働安定センター　東京都荒川区荒川７丁目５０番９号</t>
    <phoneticPr fontId="12"/>
  </si>
  <si>
    <t>支出負担行為担当官大阪労働局総務部長　森實　久美子
大阪市中央区大手前４－１－６７</t>
  </si>
  <si>
    <t>令和４年度介護分野における人材確保のための雇用管理改善推進事業（大阪府）</t>
  </si>
  <si>
    <t>支出負担行為担当官滋賀労働局総務部長　安東　修一郎
滋賀県大津市打出浜14番15号</t>
    <rPh sb="0" eb="2">
      <t>シシュツ</t>
    </rPh>
    <rPh sb="2" eb="9">
      <t>フタンコウイタントウカン</t>
    </rPh>
    <rPh sb="9" eb="11">
      <t>シガ</t>
    </rPh>
    <rPh sb="11" eb="13">
      <t>ロウドウ</t>
    </rPh>
    <rPh sb="13" eb="14">
      <t>キョク</t>
    </rPh>
    <rPh sb="14" eb="16">
      <t>ソウム</t>
    </rPh>
    <rPh sb="16" eb="18">
      <t>ブチョウ</t>
    </rPh>
    <rPh sb="19" eb="21">
      <t>アンドウ</t>
    </rPh>
    <rPh sb="22" eb="25">
      <t>シュウイチロウ</t>
    </rPh>
    <rPh sb="26" eb="29">
      <t>シガケン</t>
    </rPh>
    <rPh sb="29" eb="32">
      <t>オオツシ</t>
    </rPh>
    <rPh sb="32" eb="35">
      <t>ウチデハマ</t>
    </rPh>
    <rPh sb="37" eb="38">
      <t>バン</t>
    </rPh>
    <rPh sb="40" eb="41">
      <t>ゴウ</t>
    </rPh>
    <phoneticPr fontId="12"/>
  </si>
  <si>
    <t>介護分野における人材確保のための雇用管理改善推進事業（滋賀県）</t>
  </si>
  <si>
    <t>公益財団法人介護労働安定センター
東京都荒川区荒川7-50-9
センターまちや5階</t>
  </si>
  <si>
    <t>支出負担行為担当官　愛知労働局総務部長
三浦　栄一郎
名古屋市中区三の丸2-5-1</t>
    <phoneticPr fontId="12"/>
  </si>
  <si>
    <t>介護分野における人材確保のための雇用管理改善推進事業（愛知県）委託契約</t>
  </si>
  <si>
    <t>公益社団法人長野県公共嘱託登記土地家屋調査士協会　長野県長野市大字南長野妻科３９９－２</t>
    <rPh sb="0" eb="2">
      <t>コウエキ</t>
    </rPh>
    <rPh sb="2" eb="4">
      <t>シャダン</t>
    </rPh>
    <rPh sb="4" eb="6">
      <t>ホウジン</t>
    </rPh>
    <rPh sb="6" eb="9">
      <t>ナガノケン</t>
    </rPh>
    <rPh sb="9" eb="11">
      <t>コウキョウ</t>
    </rPh>
    <rPh sb="11" eb="13">
      <t>ショクタク</t>
    </rPh>
    <rPh sb="13" eb="15">
      <t>トウキ</t>
    </rPh>
    <rPh sb="15" eb="22">
      <t>トチカオクチョウサシ</t>
    </rPh>
    <rPh sb="22" eb="24">
      <t>キョウカイ</t>
    </rPh>
    <rPh sb="25" eb="28">
      <t>ナガノケン</t>
    </rPh>
    <rPh sb="28" eb="31">
      <t>ナガノシ</t>
    </rPh>
    <rPh sb="31" eb="33">
      <t>オオアザ</t>
    </rPh>
    <rPh sb="33" eb="36">
      <t>ミナミナガノ</t>
    </rPh>
    <rPh sb="36" eb="38">
      <t>ツマシナ</t>
    </rPh>
    <phoneticPr fontId="12"/>
  </si>
  <si>
    <t>支出負担行為担当官長野労働局総務部長　岡久潤
長野県長野市中御所１－２２－１</t>
    <rPh sb="0" eb="2">
      <t>シシュツ</t>
    </rPh>
    <rPh sb="2" eb="4">
      <t>フタン</t>
    </rPh>
    <rPh sb="4" eb="6">
      <t>コウイ</t>
    </rPh>
    <rPh sb="6" eb="9">
      <t>タントウカン</t>
    </rPh>
    <rPh sb="9" eb="11">
      <t>ナガノ</t>
    </rPh>
    <rPh sb="11" eb="13">
      <t>ロウドウ</t>
    </rPh>
    <rPh sb="13" eb="14">
      <t>キョク</t>
    </rPh>
    <rPh sb="14" eb="16">
      <t>ソウム</t>
    </rPh>
    <rPh sb="16" eb="18">
      <t>ブチョウ</t>
    </rPh>
    <rPh sb="19" eb="20">
      <t>オカ</t>
    </rPh>
    <rPh sb="20" eb="21">
      <t>ヒサ</t>
    </rPh>
    <rPh sb="21" eb="22">
      <t>ジュン</t>
    </rPh>
    <rPh sb="23" eb="26">
      <t>ナガノケン</t>
    </rPh>
    <rPh sb="26" eb="29">
      <t>ナガノシ</t>
    </rPh>
    <rPh sb="29" eb="32">
      <t>ナカゴショ</t>
    </rPh>
    <phoneticPr fontId="12"/>
  </si>
  <si>
    <t>伊那所職員宿舎及び伊那部宿舎第1・２境界確定・地積測量・地積更正登記業務委託</t>
    <rPh sb="0" eb="2">
      <t>イナ</t>
    </rPh>
    <rPh sb="2" eb="3">
      <t>ショ</t>
    </rPh>
    <rPh sb="3" eb="5">
      <t>ショクイン</t>
    </rPh>
    <rPh sb="5" eb="7">
      <t>シュクシャ</t>
    </rPh>
    <rPh sb="7" eb="8">
      <t>オヨ</t>
    </rPh>
    <rPh sb="9" eb="12">
      <t>イナベ</t>
    </rPh>
    <rPh sb="12" eb="14">
      <t>シュクシャ</t>
    </rPh>
    <rPh sb="14" eb="15">
      <t>ダイ</t>
    </rPh>
    <rPh sb="18" eb="20">
      <t>キョウカイ</t>
    </rPh>
    <rPh sb="20" eb="22">
      <t>カクテイ</t>
    </rPh>
    <rPh sb="23" eb="25">
      <t>チセキ</t>
    </rPh>
    <rPh sb="25" eb="27">
      <t>ソクリョウ</t>
    </rPh>
    <rPh sb="28" eb="30">
      <t>チセキ</t>
    </rPh>
    <rPh sb="30" eb="32">
      <t>コウセイ</t>
    </rPh>
    <rPh sb="32" eb="34">
      <t>トウキ</t>
    </rPh>
    <rPh sb="34" eb="36">
      <t>ギョウム</t>
    </rPh>
    <rPh sb="36" eb="38">
      <t>イタク</t>
    </rPh>
    <phoneticPr fontId="12"/>
  </si>
  <si>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19">
      <t>トウキョウ</t>
    </rPh>
    <rPh sb="19" eb="20">
      <t>ト</t>
    </rPh>
    <rPh sb="20" eb="23">
      <t>アラカワク</t>
    </rPh>
    <rPh sb="23" eb="25">
      <t>アラカワ</t>
    </rPh>
    <phoneticPr fontId="12"/>
  </si>
  <si>
    <t>支出負担行為担当官神奈川労働局総務部長　津崎僚二
神奈川県横浜市中区北仲通5－57横浜第2合同庁舎8階</t>
    <rPh sb="0" eb="9">
      <t>シシュツフタンコウイタントウカン</t>
    </rPh>
    <rPh sb="9" eb="12">
      <t>カナガワ</t>
    </rPh>
    <rPh sb="12" eb="14">
      <t>ロウドウ</t>
    </rPh>
    <rPh sb="14" eb="15">
      <t>キョク</t>
    </rPh>
    <rPh sb="15" eb="17">
      <t>ソウム</t>
    </rPh>
    <rPh sb="17" eb="19">
      <t>ブチョウ</t>
    </rPh>
    <rPh sb="20" eb="22">
      <t>ツザキ</t>
    </rPh>
    <rPh sb="22" eb="23">
      <t>リョウ</t>
    </rPh>
    <rPh sb="23" eb="24">
      <t>ニ</t>
    </rPh>
    <rPh sb="25" eb="29">
      <t>カナガワケン</t>
    </rPh>
    <rPh sb="29" eb="32">
      <t>ヨコハマシ</t>
    </rPh>
    <rPh sb="32" eb="34">
      <t>ナカク</t>
    </rPh>
    <rPh sb="34" eb="37">
      <t>キタナカドオリ</t>
    </rPh>
    <rPh sb="41" eb="44">
      <t>ヨコハマダイ</t>
    </rPh>
    <rPh sb="45" eb="49">
      <t>ゴウドウチョウシャ</t>
    </rPh>
    <rPh sb="50" eb="51">
      <t>カイ</t>
    </rPh>
    <phoneticPr fontId="12"/>
  </si>
  <si>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カナガワケン</t>
    </rPh>
    <phoneticPr fontId="12"/>
  </si>
  <si>
    <t>公益財団法人介護労働安定センター
東京都荒川区荒川７－５０－９</t>
  </si>
  <si>
    <t>東京都千代田区九段南1-2-1九段第3合同庁舎
東京労働局
支出負担行為担当官
東京労働局総務部長
飯田　剛</t>
    <rPh sb="0" eb="3">
      <t>トウキョウト</t>
    </rPh>
    <rPh sb="3" eb="7">
      <t>チヨダク</t>
    </rPh>
    <rPh sb="7" eb="10">
      <t>クダンミナミ</t>
    </rPh>
    <rPh sb="15" eb="17">
      <t>クダン</t>
    </rPh>
    <rPh sb="17" eb="18">
      <t>ダイ</t>
    </rPh>
    <rPh sb="19" eb="21">
      <t>ゴウドウ</t>
    </rPh>
    <rPh sb="21" eb="23">
      <t>チョウシャ</t>
    </rPh>
    <rPh sb="24" eb="26">
      <t>トウキョウ</t>
    </rPh>
    <rPh sb="26" eb="28">
      <t>ロウドウ</t>
    </rPh>
    <rPh sb="28" eb="29">
      <t>キョク</t>
    </rPh>
    <rPh sb="30" eb="39">
      <t>シシュツフタンコウイタントウカン</t>
    </rPh>
    <rPh sb="40" eb="42">
      <t>トウキョウ</t>
    </rPh>
    <rPh sb="42" eb="44">
      <t>ロウドウ</t>
    </rPh>
    <rPh sb="44" eb="45">
      <t>キョク</t>
    </rPh>
    <rPh sb="45" eb="47">
      <t>ソウム</t>
    </rPh>
    <rPh sb="47" eb="49">
      <t>ブチョウ</t>
    </rPh>
    <rPh sb="50" eb="52">
      <t>イイダ</t>
    </rPh>
    <rPh sb="53" eb="54">
      <t>ゴウ</t>
    </rPh>
    <phoneticPr fontId="12"/>
  </si>
  <si>
    <t>介護分野における人材確保のための雇用管理改善推進事業（東京都）</t>
  </si>
  <si>
    <t>公益財団法人介護労働安定センター
東京都荒川区荒川7－50－9</t>
    <rPh sb="0" eb="2">
      <t>コウエキ</t>
    </rPh>
    <rPh sb="2" eb="4">
      <t>ザイダン</t>
    </rPh>
    <rPh sb="6" eb="8">
      <t>カイゴ</t>
    </rPh>
    <rPh sb="8" eb="10">
      <t>ロウドウ</t>
    </rPh>
    <rPh sb="10" eb="12">
      <t>アンテイ</t>
    </rPh>
    <rPh sb="17" eb="20">
      <t>トウキョウト</t>
    </rPh>
    <rPh sb="20" eb="23">
      <t>アラカワク</t>
    </rPh>
    <rPh sb="23" eb="25">
      <t>アラカワ</t>
    </rPh>
    <phoneticPr fontId="12"/>
  </si>
  <si>
    <t>支出負担行為担当官
千葉労働局総務部長
八藤後　紀明
千葉市中央区中央
4-11-1</t>
    <rPh sb="20" eb="23">
      <t>ヤトウゴ</t>
    </rPh>
    <rPh sb="24" eb="26">
      <t>ノリアキ</t>
    </rPh>
    <phoneticPr fontId="12"/>
  </si>
  <si>
    <t>令和4年度介護分野における人材確保のための雇用管理改善推進事業委託契約</t>
  </si>
  <si>
    <t>公益財団法人介護労働安定センター　東京都荒川区荒川7-50-9センターまちや5階</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39" eb="40">
      <t>カイ</t>
    </rPh>
    <phoneticPr fontId="12"/>
  </si>
  <si>
    <t>支出負担行為担当官栃木労働局総務部長　渡邉泰彦　栃木県宇都宮市明保野町１－４</t>
    <rPh sb="0" eb="2">
      <t>シシュツ</t>
    </rPh>
    <rPh sb="2" eb="4">
      <t>フタン</t>
    </rPh>
    <rPh sb="4" eb="6">
      <t>コウイ</t>
    </rPh>
    <rPh sb="6" eb="9">
      <t>タントウカン</t>
    </rPh>
    <rPh sb="9" eb="11">
      <t>トチギ</t>
    </rPh>
    <rPh sb="11" eb="13">
      <t>ロウドウ</t>
    </rPh>
    <rPh sb="13" eb="14">
      <t>キョク</t>
    </rPh>
    <rPh sb="14" eb="16">
      <t>ソウム</t>
    </rPh>
    <rPh sb="16" eb="18">
      <t>ブチョウ</t>
    </rPh>
    <rPh sb="19" eb="21">
      <t>ワタナベ</t>
    </rPh>
    <rPh sb="21" eb="23">
      <t>ヤスヒコ</t>
    </rPh>
    <rPh sb="24" eb="27">
      <t>トチギケン</t>
    </rPh>
    <rPh sb="27" eb="31">
      <t>ウツノミヤシ</t>
    </rPh>
    <rPh sb="31" eb="35">
      <t>アケボノチョウ</t>
    </rPh>
    <phoneticPr fontId="12"/>
  </si>
  <si>
    <t>介護分野における人材確保のための雇用管理改善推進事業（栃木県）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トチギケン</t>
    </rPh>
    <phoneticPr fontId="12"/>
  </si>
  <si>
    <t>公益財団法人介護労働安定センター
東京都荒川区荒川７－５０－９センターまちや５階</t>
  </si>
  <si>
    <t>茨城労働局
支出負担行為担当官
近江　謙一
水戸市宮町1-8-31</t>
    <rPh sb="16" eb="18">
      <t>オオミ</t>
    </rPh>
    <rPh sb="19" eb="21">
      <t>ケンイチ</t>
    </rPh>
    <phoneticPr fontId="12"/>
  </si>
  <si>
    <t>令和４年度
介護分野における人材確保のための雇用管理改善推進事業（茨城県）</t>
    <rPh sb="3" eb="5">
      <t>ネンド</t>
    </rPh>
    <rPh sb="6" eb="8">
      <t>カイゴ</t>
    </rPh>
    <rPh sb="8" eb="10">
      <t>ブンヤ</t>
    </rPh>
    <rPh sb="14" eb="16">
      <t>ジンザイ</t>
    </rPh>
    <rPh sb="16" eb="18">
      <t>カクホ</t>
    </rPh>
    <rPh sb="22" eb="26">
      <t>コヨウカンリ</t>
    </rPh>
    <rPh sb="26" eb="28">
      <t>カイゼン</t>
    </rPh>
    <rPh sb="28" eb="30">
      <t>スイシン</t>
    </rPh>
    <rPh sb="30" eb="32">
      <t>ジギョウ</t>
    </rPh>
    <rPh sb="33" eb="36">
      <t>イバラキケン</t>
    </rPh>
    <phoneticPr fontId="15"/>
  </si>
  <si>
    <t>公益財団法人介護労働安定センター
東京都荒川区荒川７丁目５０番９号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4"/>
  </si>
  <si>
    <t>支出負担行為担当官
北海道労働局総務部長
村上　竹弘
札幌市北区北８条西２丁目１番１号</t>
    <rPh sb="0" eb="2">
      <t>シシュツ</t>
    </rPh>
    <rPh sb="2" eb="4">
      <t>フタン</t>
    </rPh>
    <rPh sb="4" eb="6">
      <t>コウイ</t>
    </rPh>
    <rPh sb="6" eb="9">
      <t>タントウカン</t>
    </rPh>
    <rPh sb="10" eb="13">
      <t>ホッカイドウ</t>
    </rPh>
    <rPh sb="13" eb="15">
      <t>ロウドウ</t>
    </rPh>
    <rPh sb="15" eb="16">
      <t>キョク</t>
    </rPh>
    <rPh sb="16" eb="18">
      <t>ソウム</t>
    </rPh>
    <rPh sb="18" eb="19">
      <t>ブ</t>
    </rPh>
    <rPh sb="21" eb="23">
      <t>ムラカミ</t>
    </rPh>
    <rPh sb="24" eb="25">
      <t>タケ</t>
    </rPh>
    <rPh sb="25" eb="26">
      <t>ヒロ</t>
    </rPh>
    <rPh sb="27" eb="30">
      <t>サッポロシ</t>
    </rPh>
    <rPh sb="30" eb="32">
      <t>キタク</t>
    </rPh>
    <rPh sb="32" eb="33">
      <t>キタ</t>
    </rPh>
    <rPh sb="34" eb="35">
      <t>ジョウ</t>
    </rPh>
    <rPh sb="35" eb="36">
      <t>ニシ</t>
    </rPh>
    <rPh sb="37" eb="39">
      <t>チョウメ</t>
    </rPh>
    <rPh sb="40" eb="41">
      <t>バン</t>
    </rPh>
    <rPh sb="42" eb="43">
      <t>ゴウ</t>
    </rPh>
    <phoneticPr fontId="4"/>
  </si>
  <si>
    <t>令和４年度　介護分野における人材確保のための雇用管理改善推進事業委託契約</t>
    <rPh sb="0" eb="2">
      <t>レイワ</t>
    </rPh>
    <rPh sb="3" eb="5">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2" eb="34">
      <t>イタク</t>
    </rPh>
    <rPh sb="34" eb="36">
      <t>ケイヤク</t>
    </rPh>
    <phoneticPr fontId="4"/>
  </si>
  <si>
    <t>公益社団法人全国民営職業紹介事業協会
東京都文京区本郷３－３８－１</t>
  </si>
  <si>
    <t>支出負担行為担当官厚生労働省職業安定局雇用保険課長　長良　健二
東京都千代田区霞が関1-2-2</t>
    <rPh sb="26" eb="28">
      <t>ナガラ</t>
    </rPh>
    <rPh sb="29" eb="31">
      <t>ケンジ</t>
    </rPh>
    <phoneticPr fontId="21"/>
  </si>
  <si>
    <t>民間人材サービスの活用検討事業（求人者相談支援）</t>
  </si>
  <si>
    <t>公益社団法人全国労働基準関係団体連合会
東京都千代田区内神田１－１２－２</t>
  </si>
  <si>
    <t>令和４年度労働者派遣事業者の適正化推進事業</t>
  </si>
  <si>
    <t>令和４年度職業紹介事業者の適正化推進事業</t>
  </si>
  <si>
    <t>公益財団法人全国求人情報協会
東京都千代田区富士見２丁目６番地９</t>
  </si>
  <si>
    <t>令和４年度求人情報提供の適正化推進事業</t>
  </si>
  <si>
    <t>一般競争入札
（最低価格）</t>
    <rPh sb="8" eb="10">
      <t>サイテイ</t>
    </rPh>
    <rPh sb="10" eb="12">
      <t>カカク</t>
    </rPh>
    <phoneticPr fontId="5"/>
  </si>
  <si>
    <t>公益財団法人介護労働安定センター
東京都荒川区荒川７丁目５０番９号</t>
  </si>
  <si>
    <t>介護労働者雇用管理責任者講習事業</t>
  </si>
  <si>
    <t xml:space="preserve">公益社団法人全国障害者雇用事業所協会
東京都中央区八丁堀３丁目１１番１１号 </t>
  </si>
  <si>
    <t>障害者に対する差別禁止・合理的配慮等に係るノウハウ普及・相談支援事業</t>
  </si>
  <si>
    <t>6040005001380</t>
    <phoneticPr fontId="21"/>
  </si>
  <si>
    <t>公益財団法人日本分析センター
千葉県千葉市稲毛区山王町295番地の3</t>
    <phoneticPr fontId="12"/>
  </si>
  <si>
    <t>支出負担行為担当官
国立保健医療科学院
総務部長　
加賀山　成久
埼玉県和光市南２－３－６</t>
    <phoneticPr fontId="12"/>
  </si>
  <si>
    <t>令和４年度　食品中の自然放射性核種に関する分析一式</t>
    <rPh sb="0" eb="2">
      <t>レイワ</t>
    </rPh>
    <rPh sb="3" eb="5">
      <t>ネンド</t>
    </rPh>
    <phoneticPr fontId="12"/>
  </si>
  <si>
    <t>令和４年度　食品中の人工放射性核種に関する分析一式</t>
    <rPh sb="0" eb="2">
      <t>レイワ</t>
    </rPh>
    <rPh sb="3" eb="5">
      <t>ネンド</t>
    </rPh>
    <phoneticPr fontId="12"/>
  </si>
  <si>
    <t>4010405010003</t>
    <phoneticPr fontId="12"/>
  </si>
  <si>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12"/>
  </si>
  <si>
    <t>支出負担行為担当官
厚生労働省健康局　佐原　康之
東京都千代田区霞が関1-2-2</t>
    <rPh sb="19" eb="21">
      <t>サハラ</t>
    </rPh>
    <rPh sb="22" eb="24">
      <t>ヤスユキ</t>
    </rPh>
    <phoneticPr fontId="12"/>
  </si>
  <si>
    <t>令和４年度国立ハンセン病資料館等の運営と啓発広報一式</t>
    <rPh sb="0" eb="2">
      <t>レイワ</t>
    </rPh>
    <rPh sb="3" eb="5">
      <t>ネンド</t>
    </rPh>
    <rPh sb="5" eb="7">
      <t>コクリツ</t>
    </rPh>
    <rPh sb="11" eb="12">
      <t>ビョウ</t>
    </rPh>
    <rPh sb="12" eb="15">
      <t>シリョウカン</t>
    </rPh>
    <rPh sb="15" eb="16">
      <t>トウ</t>
    </rPh>
    <rPh sb="17" eb="19">
      <t>ウンエイ</t>
    </rPh>
    <rPh sb="20" eb="22">
      <t>ケイハツ</t>
    </rPh>
    <rPh sb="22" eb="24">
      <t>コウホウ</t>
    </rPh>
    <rPh sb="24" eb="26">
      <t>イッシキ</t>
    </rPh>
    <phoneticPr fontId="12"/>
  </si>
  <si>
    <t>公益社団法人産業安全技術協会
埼玉県狭山市広瀬台２丁目１６番２６号</t>
    <rPh sb="0" eb="2">
      <t>コウエキ</t>
    </rPh>
    <rPh sb="2" eb="4">
      <t>シャダン</t>
    </rPh>
    <rPh sb="4" eb="6">
      <t>ホウジン</t>
    </rPh>
    <rPh sb="6" eb="8">
      <t>サンギョウ</t>
    </rPh>
    <rPh sb="8" eb="10">
      <t>アンゼン</t>
    </rPh>
    <rPh sb="10" eb="12">
      <t>ギジュツ</t>
    </rPh>
    <rPh sb="12" eb="14">
      <t>キョウカイ</t>
    </rPh>
    <rPh sb="15" eb="18">
      <t>サイタマケン</t>
    </rPh>
    <rPh sb="18" eb="21">
      <t>サヤマシ</t>
    </rPh>
    <rPh sb="21" eb="23">
      <t>ヒロセ</t>
    </rPh>
    <rPh sb="23" eb="24">
      <t>ダイ</t>
    </rPh>
    <rPh sb="25" eb="27">
      <t>チョウメ</t>
    </rPh>
    <rPh sb="29" eb="30">
      <t>バン</t>
    </rPh>
    <rPh sb="32" eb="33">
      <t>ゴウ</t>
    </rPh>
    <phoneticPr fontId="15"/>
  </si>
  <si>
    <t>支出負担行為担当官
厚生労働省労働基準局
労災管理課長　平嶋　壮州
東京都千代田区霞が関1-2-2</t>
  </si>
  <si>
    <t>墜落制止用器具の買取試験事業</t>
    <rPh sb="4" eb="5">
      <t>ヨウ</t>
    </rPh>
    <rPh sb="5" eb="7">
      <t>キグ</t>
    </rPh>
    <phoneticPr fontId="15"/>
  </si>
  <si>
    <t>公益財団法人原子力安全技術センター
東京都文京区白山５丁目１番３－１０１号　東京富山会館ビル</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ハクザン</t>
    </rPh>
    <rPh sb="27" eb="29">
      <t>チョウメ</t>
    </rPh>
    <rPh sb="30" eb="31">
      <t>バン</t>
    </rPh>
    <rPh sb="36" eb="37">
      <t>ゴウ</t>
    </rPh>
    <rPh sb="38" eb="40">
      <t>トウキョウ</t>
    </rPh>
    <rPh sb="40" eb="42">
      <t>トヤマ</t>
    </rPh>
    <rPh sb="42" eb="44">
      <t>カイカン</t>
    </rPh>
    <phoneticPr fontId="15"/>
  </si>
  <si>
    <t>支出負担行為担当官
厚生労働省労働基準局
労災管理課長　平嶋　壮州
東京都千代田区霞が関1-2-2</t>
    <rPh sb="28" eb="30">
      <t>ヒラシマ</t>
    </rPh>
    <rPh sb="31" eb="32">
      <t>ソウ</t>
    </rPh>
    <rPh sb="32" eb="33">
      <t>シュウ</t>
    </rPh>
    <phoneticPr fontId="15"/>
  </si>
  <si>
    <t>放射線被ばく管理に関する労働安全衛生マネジメントシステム導入支援事業</t>
    <rPh sb="0" eb="3">
      <t>ホウシャセン</t>
    </rPh>
    <rPh sb="3" eb="4">
      <t>ヒ</t>
    </rPh>
    <rPh sb="6" eb="8">
      <t>カンリ</t>
    </rPh>
    <rPh sb="9" eb="10">
      <t>カン</t>
    </rPh>
    <rPh sb="12" eb="14">
      <t>ロウドウ</t>
    </rPh>
    <rPh sb="14" eb="16">
      <t>アンゼン</t>
    </rPh>
    <rPh sb="16" eb="18">
      <t>エイセイ</t>
    </rPh>
    <rPh sb="28" eb="30">
      <t>ドウニュウ</t>
    </rPh>
    <rPh sb="30" eb="32">
      <t>シエン</t>
    </rPh>
    <rPh sb="32" eb="34">
      <t>ジギョウ</t>
    </rPh>
    <phoneticPr fontId="15"/>
  </si>
  <si>
    <t>公益社団法人全国労働基準関係団体連合会
東京都千代田区内神田１丁目１２番２号</t>
    <rPh sb="20" eb="23">
      <t>トウキョウト</t>
    </rPh>
    <rPh sb="23" eb="27">
      <t>チヨダク</t>
    </rPh>
    <rPh sb="27" eb="30">
      <t>ウチカンダ</t>
    </rPh>
    <rPh sb="31" eb="33">
      <t>チョウメ</t>
    </rPh>
    <rPh sb="35" eb="36">
      <t>バン</t>
    </rPh>
    <rPh sb="37" eb="38">
      <t>ゴウ</t>
    </rPh>
    <phoneticPr fontId="15"/>
  </si>
  <si>
    <t>労働法教育に関する支援対策事業</t>
  </si>
  <si>
    <t>防毒電動ファン付き呼吸用保護具の構造規格の策定に向けた調査研究事業</t>
  </si>
  <si>
    <t>令和４年度過重労働解消のためのセミナー及び過重労働解消キャンペーンに関する広報事業</t>
  </si>
  <si>
    <t>令和４年度個別労働紛争の防止・解決のための労働法制普及・啓発事業</t>
    <phoneticPr fontId="12"/>
  </si>
  <si>
    <t>一般競争入札（総合評価）</t>
    <phoneticPr fontId="12"/>
  </si>
  <si>
    <t>公益社団法人国際厚生事業団　理事長　水田邦雄
東京都港区虎ノ門２－３－２０</t>
    <rPh sb="18" eb="20">
      <t>ミズタ</t>
    </rPh>
    <rPh sb="20" eb="22">
      <t>クニオ</t>
    </rPh>
    <phoneticPr fontId="12"/>
  </si>
  <si>
    <t>支出負担行為担当官
厚生労働省大臣官房国際課長
平岩　勝
東京都千代田区霞が関１－２－２</t>
    <rPh sb="24" eb="26">
      <t>ヒライワ</t>
    </rPh>
    <rPh sb="27" eb="28">
      <t>マサ</t>
    </rPh>
    <phoneticPr fontId="12"/>
  </si>
  <si>
    <t>令和4年度水道分野の国際協力検討事業</t>
    <rPh sb="0" eb="2">
      <t>レイワ</t>
    </rPh>
    <rPh sb="3" eb="5">
      <t>ネンド</t>
    </rPh>
    <rPh sb="5" eb="7">
      <t>スイドウ</t>
    </rPh>
    <phoneticPr fontId="12"/>
  </si>
  <si>
    <t>一般競争
（総合評価落札方式）</t>
    <rPh sb="0" eb="2">
      <t>イッパン</t>
    </rPh>
    <rPh sb="2" eb="4">
      <t>キョウソウ</t>
    </rPh>
    <rPh sb="6" eb="8">
      <t>ソウゴウ</t>
    </rPh>
    <rPh sb="8" eb="10">
      <t>ヒョウカ</t>
    </rPh>
    <rPh sb="10" eb="12">
      <t>ラクサツ</t>
    </rPh>
    <rPh sb="12" eb="14">
      <t>ホウシキ</t>
    </rPh>
    <phoneticPr fontId="12"/>
  </si>
  <si>
    <t>4010605000134</t>
  </si>
  <si>
    <t>公益財団法人未来工学研究所
東京都江東区深川２丁目６番１１号</t>
  </si>
  <si>
    <t>科学技術・学術政策研究所長　佐伯　浩治
東京都千代田区霞が関3-2-2</t>
  </si>
  <si>
    <t>国内外の政策文書等における社会課題の調査</t>
  </si>
  <si>
    <t>文部科学省</t>
    <rPh sb="0" eb="2">
      <t>モンブ</t>
    </rPh>
    <rPh sb="2" eb="5">
      <t>カガクショウ</t>
    </rPh>
    <phoneticPr fontId="12"/>
  </si>
  <si>
    <t>文化庁次長　杉浦　久弘
東京都千代田区霞が関3-2-2</t>
  </si>
  <si>
    <t>令和４年度「伝統芸能用具・原材料に関する調査」事業</t>
  </si>
  <si>
    <t>科学技術・学術政策局長　柿田　恭良
東京都千代田区霞が関3-2-2</t>
  </si>
  <si>
    <t>科学技術イノベーション政策における「政策のための科学」に資する政策科学データの共用プラットフォーム構築に係る調査</t>
  </si>
  <si>
    <t>研究者の交流に関する調査</t>
  </si>
  <si>
    <t>高等教育局長　池田　貴城
東京都千代田区霞が関3-2-2</t>
  </si>
  <si>
    <t>公的機関における博士号取得者の雇用・活用状況に関する調査研究</t>
  </si>
  <si>
    <t>9010005015595</t>
  </si>
  <si>
    <t>公益財団法人ユニジャパン
東京都中央区築地４丁目１番１号</t>
  </si>
  <si>
    <t>文化庁次長　塩見　みづ枝
東京都千代田区霞が関3-2-2</t>
  </si>
  <si>
    <t>令和４年度文化庁映画週間の企画運営</t>
  </si>
  <si>
    <t>科学技術予測における世界の動向把握と地域の未来像検討</t>
  </si>
  <si>
    <t>研究活動把握データベースを用いた研究活動の実態把握(研究室パネル調査)(2022年度分)</t>
  </si>
  <si>
    <t>100%
（変更契約後の割合。当初契約時は、99.3%）</t>
    <rPh sb="6" eb="8">
      <t>ヘンコウ</t>
    </rPh>
    <rPh sb="8" eb="10">
      <t>ケイヤク</t>
    </rPh>
    <rPh sb="10" eb="11">
      <t>ゴ</t>
    </rPh>
    <rPh sb="12" eb="14">
      <t>ワリアイ</t>
    </rPh>
    <rPh sb="15" eb="17">
      <t>トウショ</t>
    </rPh>
    <rPh sb="17" eb="20">
      <t>ケイヤクジ</t>
    </rPh>
    <phoneticPr fontId="12"/>
  </si>
  <si>
    <t>289,917,984
（変更契約後の額。当初契約額は、274,933,784）</t>
    <rPh sb="13" eb="15">
      <t>ヘンコウ</t>
    </rPh>
    <rPh sb="15" eb="18">
      <t>ケイヤクゴ</t>
    </rPh>
    <rPh sb="19" eb="20">
      <t>ガク</t>
    </rPh>
    <rPh sb="21" eb="23">
      <t>トウショ</t>
    </rPh>
    <rPh sb="23" eb="25">
      <t>ケイヤク</t>
    </rPh>
    <rPh sb="25" eb="26">
      <t>ガク</t>
    </rPh>
    <phoneticPr fontId="12"/>
  </si>
  <si>
    <t>289,917,984
（変更契約後の額。当初契約時は、276,986,105）</t>
    <rPh sb="13" eb="15">
      <t>ヘンコウ</t>
    </rPh>
    <rPh sb="15" eb="18">
      <t>ケイヤクゴ</t>
    </rPh>
    <rPh sb="19" eb="20">
      <t>ガク</t>
    </rPh>
    <rPh sb="21" eb="23">
      <t>トウショ</t>
    </rPh>
    <rPh sb="23" eb="26">
      <t>ケイヤクジ</t>
    </rPh>
    <phoneticPr fontId="12"/>
  </si>
  <si>
    <t>3010005018802</t>
  </si>
  <si>
    <t>公益財団法人画像情報教育振興協会
東京都中央区築地１丁目１２番２２号</t>
  </si>
  <si>
    <t>令和4年12月2日
（変更契約日。
当初契約日は、令和4年5月24日）</t>
    <rPh sb="0" eb="2">
      <t>レイワ</t>
    </rPh>
    <rPh sb="3" eb="4">
      <t>ネン</t>
    </rPh>
    <rPh sb="6" eb="7">
      <t>ガツ</t>
    </rPh>
    <rPh sb="8" eb="9">
      <t>ヒ</t>
    </rPh>
    <rPh sb="11" eb="13">
      <t>ヘンコウ</t>
    </rPh>
    <rPh sb="13" eb="16">
      <t>ケイヤクビ</t>
    </rPh>
    <rPh sb="18" eb="20">
      <t>トウショ</t>
    </rPh>
    <rPh sb="20" eb="23">
      <t>ケイヤクビ</t>
    </rPh>
    <rPh sb="25" eb="27">
      <t>レイワ</t>
    </rPh>
    <rPh sb="28" eb="29">
      <t>ネン</t>
    </rPh>
    <rPh sb="30" eb="31">
      <t>ガツ</t>
    </rPh>
    <rPh sb="33" eb="34">
      <t>ヒ</t>
    </rPh>
    <phoneticPr fontId="12"/>
  </si>
  <si>
    <t>第２５回文化庁メディア芸術祭（展覧会）の企画・運営</t>
  </si>
  <si>
    <t>3210005006423</t>
  </si>
  <si>
    <t>公益財団法人若狭湾エネルギー研究センター
福井県敦賀市長谷６４号５２番地１</t>
  </si>
  <si>
    <t>研究開発局開発企画課長　松浦　重和
東京都千代田区霞が関3-2-2</t>
  </si>
  <si>
    <t>つるが国際シンポジウムの実施</t>
  </si>
  <si>
    <t>9010005017352</t>
  </si>
  <si>
    <t>公益財団法人全日本科学技術協会
東京都文京区湯島３丁目３１番６号</t>
  </si>
  <si>
    <t>科学技術・学術政策局長　千原　由幸
東京都千代田区霞が関3-2-2</t>
  </si>
  <si>
    <t>地域イノベーション・エコシステムのプログラム成果の検証を踏まえた今後の地域社会における産学官連携施策の成果創出に関する調査</t>
  </si>
  <si>
    <t>人文・社会科学を含む異分野融合による研究開発戦略の立案に資する社会課題調査分析業務</t>
  </si>
  <si>
    <t>公益財団法人原子力安全研究協会
東京都港区新橋５丁目１８番７号</t>
  </si>
  <si>
    <t>原子力平和利用確保調査（諸外国における原子力の平和利用に関する状況の調査）</t>
  </si>
  <si>
    <t>放射線利用技術等国際交流（専門家交流）</t>
  </si>
  <si>
    <t>原子力システム研究開発事業の実施にかかる調査・分析業務</t>
  </si>
  <si>
    <t>令和４年度メディア芸術クリエイター育成支援事業</t>
  </si>
  <si>
    <t>8150005000782</t>
  </si>
  <si>
    <t>公益財団法人元興寺文化財研究所
奈良県奈良市中院町１１番地</t>
  </si>
  <si>
    <t>大臣官房会計課長　浅野　敦行
東京都千代田区霞が関3-2-2</t>
  </si>
  <si>
    <t>「発掘された日本列島2022」展実施に係る広報業務等一式</t>
  </si>
  <si>
    <t>一般競争
（最低価格落札方式）</t>
    <rPh sb="0" eb="2">
      <t>イッパン</t>
    </rPh>
    <rPh sb="2" eb="4">
      <t>キョウソウ</t>
    </rPh>
    <rPh sb="6" eb="8">
      <t>サイテイ</t>
    </rPh>
    <rPh sb="8" eb="10">
      <t>カカク</t>
    </rPh>
    <rPh sb="10" eb="12">
      <t>ラクサツ</t>
    </rPh>
    <rPh sb="12" eb="14">
      <t>ホウシキ</t>
    </rPh>
    <phoneticPr fontId="12"/>
  </si>
  <si>
    <t>3010005017960</t>
  </si>
  <si>
    <t>公益社団法人全国公立文化施設協会
東京都中央区銀座２丁目１０番１８号</t>
  </si>
  <si>
    <t>令和４年度「劇場･音楽堂等基盤整備事業」</t>
  </si>
  <si>
    <t>研究開発局長　真先　正人
東京都千代田区霞が関3-2-2</t>
  </si>
  <si>
    <t>国際原子力人材育成イニシアティブ事業に係る調査・分析業務</t>
  </si>
  <si>
    <t>5010005018916</t>
  </si>
  <si>
    <t>公益財団法人地震予知総合研究振興会
東京都千代田区神田猿楽町１丁目５番１８号</t>
  </si>
  <si>
    <t>研究開発局長　真先　正人
東京都千代田区霞が関3-2-2</t>
    <rPh sb="13" eb="16">
      <t>トウキョウト</t>
    </rPh>
    <rPh sb="16" eb="20">
      <t>チヨダク</t>
    </rPh>
    <rPh sb="20" eb="21">
      <t>カスミ</t>
    </rPh>
    <rPh sb="22" eb="23">
      <t>セキ</t>
    </rPh>
    <phoneticPr fontId="12"/>
  </si>
  <si>
    <t>地震調査研究推進本部の評価等支援事業</t>
  </si>
  <si>
    <t>単価契約
@1,100円ほか
分担契約
分担支払実績額
26,292,475</t>
    <rPh sb="0" eb="2">
      <t>タンカ</t>
    </rPh>
    <rPh sb="2" eb="4">
      <t>ケイヤク</t>
    </rPh>
    <rPh sb="11" eb="12">
      <t>エン</t>
    </rPh>
    <rPh sb="15" eb="17">
      <t>ブンタン</t>
    </rPh>
    <rPh sb="17" eb="19">
      <t>ケイヤク</t>
    </rPh>
    <rPh sb="20" eb="22">
      <t>ブンタン</t>
    </rPh>
    <rPh sb="22" eb="24">
      <t>シハライ</t>
    </rPh>
    <rPh sb="24" eb="27">
      <t>ジッセキガク</t>
    </rPh>
    <phoneticPr fontId="12"/>
  </si>
  <si>
    <t>支払実績総額30,882,335</t>
    <rPh sb="0" eb="2">
      <t>シハラ</t>
    </rPh>
    <rPh sb="2" eb="4">
      <t>ジッセキ</t>
    </rPh>
    <rPh sb="4" eb="5">
      <t>ソウ</t>
    </rPh>
    <rPh sb="15" eb="16">
      <t>エン</t>
    </rPh>
    <phoneticPr fontId="12"/>
  </si>
  <si>
    <t>同種の他の契約の予定価格を類推されるおそれがあるため公表しない</t>
    <rPh sb="0" eb="2">
      <t>ドウシュ</t>
    </rPh>
    <rPh sb="3" eb="4">
      <t>ホカ</t>
    </rPh>
    <rPh sb="5" eb="7">
      <t>ケイヤク</t>
    </rPh>
    <rPh sb="8" eb="10">
      <t>ヨテイ</t>
    </rPh>
    <rPh sb="10" eb="12">
      <t>カカク</t>
    </rPh>
    <rPh sb="13" eb="15">
      <t>ルイスイ</t>
    </rPh>
    <rPh sb="26" eb="28">
      <t>コウヒョウ</t>
    </rPh>
    <phoneticPr fontId="12"/>
  </si>
  <si>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11"/>
  </si>
  <si>
    <t>支出負担行為担当官
福岡国税局総務部次長
中村　昌彦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ナカムラ</t>
    </rPh>
    <rPh sb="24" eb="26">
      <t>マサヒコ</t>
    </rPh>
    <rPh sb="27" eb="40">
      <t>８１２－００１３</t>
    </rPh>
    <phoneticPr fontId="11"/>
  </si>
  <si>
    <t>令和４年度健康診断業務
2,155人ほか</t>
  </si>
  <si>
    <t>財務省</t>
    <rPh sb="0" eb="3">
      <t>ザイムショウ</t>
    </rPh>
    <phoneticPr fontId="12"/>
  </si>
  <si>
    <t>単価契約
@4,620円ほか
分担契約
分担支払実績額
54,226,216</t>
    <rPh sb="0" eb="2">
      <t>タンカ</t>
    </rPh>
    <rPh sb="2" eb="4">
      <t>ケイヤク</t>
    </rPh>
    <rPh sb="11" eb="12">
      <t>エン</t>
    </rPh>
    <rPh sb="15" eb="17">
      <t>ブンタン</t>
    </rPh>
    <rPh sb="17" eb="19">
      <t>ケイヤク</t>
    </rPh>
    <rPh sb="20" eb="22">
      <t>ブンタン</t>
    </rPh>
    <rPh sb="22" eb="24">
      <t>シハラ</t>
    </rPh>
    <rPh sb="24" eb="27">
      <t>ジッセキガク</t>
    </rPh>
    <phoneticPr fontId="12"/>
  </si>
  <si>
    <t>支払実績総額
65,818,511</t>
    <rPh sb="0" eb="2">
      <t>シハラ</t>
    </rPh>
    <rPh sb="2" eb="4">
      <t>ジッセキ</t>
    </rPh>
    <rPh sb="4" eb="6">
      <t>ソウガク</t>
    </rPh>
    <phoneticPr fontId="12"/>
  </si>
  <si>
    <t>公益財団法人愛世会
東京都板橋区加賀１－３－１</t>
    <rPh sb="0" eb="6">
      <t>コウエキザイダンホウジン</t>
    </rPh>
    <rPh sb="6" eb="7">
      <t>アイ</t>
    </rPh>
    <rPh sb="7" eb="8">
      <t>ヨ</t>
    </rPh>
    <rPh sb="8" eb="9">
      <t>カイ</t>
    </rPh>
    <rPh sb="10" eb="13">
      <t>トウキョウト</t>
    </rPh>
    <rPh sb="13" eb="15">
      <t>イタバシ</t>
    </rPh>
    <rPh sb="15" eb="16">
      <t>ク</t>
    </rPh>
    <rPh sb="16" eb="18">
      <t>カガ</t>
    </rPh>
    <phoneticPr fontId="17"/>
  </si>
  <si>
    <t>支出負担行為担当官
関東信越国税局総務部次長
川口　吉春
埼玉県さいたま市中央区新都心１－１</t>
    <rPh sb="0" eb="2">
      <t>シシュツ</t>
    </rPh>
    <rPh sb="2" eb="4">
      <t>フタン</t>
    </rPh>
    <rPh sb="4" eb="6">
      <t>コウイ</t>
    </rPh>
    <rPh sb="6" eb="9">
      <t>タントウカン</t>
    </rPh>
    <rPh sb="10" eb="12">
      <t>カントウ</t>
    </rPh>
    <rPh sb="12" eb="14">
      <t>シンエツ</t>
    </rPh>
    <rPh sb="14" eb="17">
      <t>コクゼイキョク</t>
    </rPh>
    <rPh sb="17" eb="19">
      <t>ソウム</t>
    </rPh>
    <rPh sb="19" eb="22">
      <t>ブジチョウ</t>
    </rPh>
    <rPh sb="23" eb="25">
      <t>カワグチ</t>
    </rPh>
    <rPh sb="26" eb="28">
      <t>ヨシハル</t>
    </rPh>
    <rPh sb="29" eb="31">
      <t>サイタマ</t>
    </rPh>
    <rPh sb="31" eb="32">
      <t>ケン</t>
    </rPh>
    <rPh sb="36" eb="37">
      <t>シ</t>
    </rPh>
    <rPh sb="37" eb="39">
      <t>チュウオウ</t>
    </rPh>
    <rPh sb="39" eb="40">
      <t>ク</t>
    </rPh>
    <rPh sb="40" eb="43">
      <t>シントシン</t>
    </rPh>
    <phoneticPr fontId="17"/>
  </si>
  <si>
    <t>令和4年度巡回健康診断業務委託
血液検査4,676人ほか14項目</t>
    <rPh sb="13" eb="15">
      <t>イタク</t>
    </rPh>
    <phoneticPr fontId="17"/>
  </si>
  <si>
    <t>公益財団法人元興寺文化財研究所
奈良県奈良市中院町１１</t>
  </si>
  <si>
    <t>支出負担行為担当官
近畿財務局総務部次長
山口　清光
大阪府大阪市中央区大手前４－１－７６</t>
  </si>
  <si>
    <t>旧真田山陸軍墓地内に所在する工作物保全業務
一式</t>
  </si>
  <si>
    <t>公益社団法人静岡県公共嘱託登記土地家屋調査士協会
静岡県静岡市駿河区曲金６－１６－１０</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11"/>
  </si>
  <si>
    <t>分任支出負担行為担当官
東海財務局静岡財務事務所沼津出張所長
山村　晃
静岡県沼津市市場町９－１</t>
    <rPh sb="0" eb="11">
      <t>ブンニンシシュツフタンコウイタントウカン</t>
    </rPh>
    <rPh sb="12" eb="14">
      <t>トウカイ</t>
    </rPh>
    <rPh sb="14" eb="17">
      <t>ザイムキョク</t>
    </rPh>
    <rPh sb="17" eb="19">
      <t>シズオカ</t>
    </rPh>
    <rPh sb="19" eb="21">
      <t>ザイム</t>
    </rPh>
    <rPh sb="21" eb="23">
      <t>ジム</t>
    </rPh>
    <rPh sb="23" eb="24">
      <t>ショ</t>
    </rPh>
    <rPh sb="24" eb="26">
      <t>ヌマヅ</t>
    </rPh>
    <rPh sb="26" eb="28">
      <t>シュッチョウ</t>
    </rPh>
    <rPh sb="28" eb="29">
      <t>ジョ</t>
    </rPh>
    <rPh sb="29" eb="30">
      <t>チョウ</t>
    </rPh>
    <rPh sb="31" eb="33">
      <t>ヤマムラ</t>
    </rPh>
    <rPh sb="34" eb="35">
      <t>アキラ</t>
    </rPh>
    <rPh sb="36" eb="44">
      <t>シズオカケンヌマヅシイチバ</t>
    </rPh>
    <rPh sb="44" eb="45">
      <t>チョウ</t>
    </rPh>
    <phoneticPr fontId="11"/>
  </si>
  <si>
    <t>国有財産測量等業務（三島市栄町）
１箇所</t>
    <rPh sb="18" eb="20">
      <t>カショ</t>
    </rPh>
    <phoneticPr fontId="17"/>
  </si>
  <si>
    <t>公益社団法人神奈川県公共嘱託登記土地家屋調査士協会
神奈川県横浜市西区楠町１８</t>
  </si>
  <si>
    <t>分任支出負担行為担当官
関東財務局東京財務事務所長
須田　渉　
東京都文京区湯島４－６－１５</t>
    <rPh sb="6" eb="8">
      <t>コウイ</t>
    </rPh>
    <rPh sb="8" eb="11">
      <t>タントウカン</t>
    </rPh>
    <rPh sb="12" eb="24">
      <t>カントウザイムキョクトウキョウザイムジムショ</t>
    </rPh>
    <rPh sb="24" eb="25">
      <t>チョウ</t>
    </rPh>
    <rPh sb="26" eb="28">
      <t>スダ</t>
    </rPh>
    <rPh sb="29" eb="30">
      <t>ワタル</t>
    </rPh>
    <rPh sb="32" eb="35">
      <t>トウキョウト</t>
    </rPh>
    <rPh sb="35" eb="38">
      <t>ブンキョウク</t>
    </rPh>
    <rPh sb="38" eb="40">
      <t>ユシマ</t>
    </rPh>
    <phoneticPr fontId="17"/>
  </si>
  <si>
    <t>国有財産の測量等業務（目黒区駒場一丁目）
一式</t>
    <rPh sb="21" eb="23">
      <t>イッシキ</t>
    </rPh>
    <phoneticPr fontId="3"/>
  </si>
  <si>
    <t>単価契約
@9,350円ほか</t>
    <rPh sb="0" eb="2">
      <t>タンカ</t>
    </rPh>
    <rPh sb="2" eb="4">
      <t>ケイヤク</t>
    </rPh>
    <rPh sb="11" eb="12">
      <t>エン</t>
    </rPh>
    <phoneticPr fontId="12"/>
  </si>
  <si>
    <t>支払実績総額
1,984,620</t>
    <rPh sb="0" eb="2">
      <t>シハラ</t>
    </rPh>
    <rPh sb="2" eb="4">
      <t>ジッセキ</t>
    </rPh>
    <rPh sb="4" eb="6">
      <t>ソウガク</t>
    </rPh>
    <phoneticPr fontId="12"/>
  </si>
  <si>
    <t>公益財団法人愛世会
東京都板橋区加賀１－３－１</t>
  </si>
  <si>
    <t>分任支出負担行為担当官
関東財務局東京財務事務所長
須田　渉
東京都文京区湯島４－６－１５</t>
  </si>
  <si>
    <t>令和４年度健康診断等の業務
実施予定人数180人</t>
  </si>
  <si>
    <t>公財</t>
    <rPh sb="0" eb="2">
      <t>コウザイ</t>
    </rPh>
    <phoneticPr fontId="10"/>
  </si>
  <si>
    <t>一般（総合）</t>
  </si>
  <si>
    <t>8021005009182</t>
  </si>
  <si>
    <t>公益財団法人地球環境戦略研究機関  神奈川県三浦郡葉山町上山口２１０８番地１１</t>
  </si>
  <si>
    <r>
      <t>支出負担行為担当官
外務省大臣官房会計課長　</t>
    </r>
    <r>
      <rPr>
        <sz val="11"/>
        <rFont val="ＭＳ Ｐゴシック"/>
        <family val="3"/>
        <charset val="128"/>
      </rPr>
      <t>貝原健太郎
東京都千代田区霞が関２－２－１</t>
    </r>
    <rPh sb="22" eb="24">
      <t>カイバラ</t>
    </rPh>
    <rPh sb="24" eb="27">
      <t>ケンタロウ</t>
    </rPh>
    <phoneticPr fontId="10"/>
  </si>
  <si>
    <t>「開発協力に関する調査研究業務『SDGｓ達成に向けた各国の進捗管理・モニタリング体制の調査』」業務委嘱</t>
    <rPh sb="47" eb="49">
      <t>ギョウム</t>
    </rPh>
    <rPh sb="49" eb="51">
      <t>イショク</t>
    </rPh>
    <phoneticPr fontId="12"/>
  </si>
  <si>
    <t>外務省</t>
    <rPh sb="0" eb="3">
      <t>ガイムショウ</t>
    </rPh>
    <phoneticPr fontId="12"/>
  </si>
  <si>
    <t>一般
（総合）</t>
  </si>
  <si>
    <t>公益財団法人中東調査会                  東京都千代田区平河町１丁目１番１号</t>
  </si>
  <si>
    <t>支出負担行為担当官
外務省大臣官房会計課長　貝原健太郎
東京都千代田区霞が関２－２－１</t>
    <rPh sb="22" eb="24">
      <t>カイバラ</t>
    </rPh>
    <rPh sb="24" eb="27">
      <t>ケンタロウ</t>
    </rPh>
    <phoneticPr fontId="10"/>
  </si>
  <si>
    <t>「イラン及びイラク等湾岸情勢調査・分析ユニット」業務委嘱</t>
  </si>
  <si>
    <t>一般</t>
  </si>
  <si>
    <t>「テロ組織及びテロリスト情報の収集・解析」業務委嘱</t>
  </si>
  <si>
    <t>国認定</t>
    <rPh sb="0" eb="1">
      <t>クニ</t>
    </rPh>
    <rPh sb="1" eb="3">
      <t>ニンテイ</t>
    </rPh>
    <phoneticPr fontId="15"/>
  </si>
  <si>
    <t>公財</t>
    <rPh sb="0" eb="2">
      <t>コウザイ</t>
    </rPh>
    <phoneticPr fontId="15"/>
  </si>
  <si>
    <t>一般競争入札
（総合評価実施）</t>
  </si>
  <si>
    <t>公益財団法人日弁連法務研究財団
東京都千代田区霞が関1-1-3</t>
    <rPh sb="0" eb="2">
      <t>コウエキ</t>
    </rPh>
    <rPh sb="2" eb="4">
      <t>ザイダン</t>
    </rPh>
    <rPh sb="4" eb="6">
      <t>ホウジン</t>
    </rPh>
    <rPh sb="6" eb="7">
      <t>ニチ</t>
    </rPh>
    <rPh sb="7" eb="8">
      <t>ベン</t>
    </rPh>
    <rPh sb="8" eb="9">
      <t>レン</t>
    </rPh>
    <rPh sb="9" eb="11">
      <t>ホウム</t>
    </rPh>
    <rPh sb="11" eb="13">
      <t>ケンキュウ</t>
    </rPh>
    <rPh sb="13" eb="15">
      <t>ザイダン</t>
    </rPh>
    <rPh sb="16" eb="19">
      <t>トウキョウト</t>
    </rPh>
    <rPh sb="19" eb="23">
      <t>チヨダク</t>
    </rPh>
    <rPh sb="23" eb="24">
      <t>カスミ</t>
    </rPh>
    <rPh sb="25" eb="26">
      <t>セキ</t>
    </rPh>
    <phoneticPr fontId="15"/>
  </si>
  <si>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31" eb="34">
      <t>トウキョウト</t>
    </rPh>
    <rPh sb="34" eb="38">
      <t>チヨダク</t>
    </rPh>
    <rPh sb="38" eb="39">
      <t>カスミ</t>
    </rPh>
    <rPh sb="40" eb="41">
      <t>セキ</t>
    </rPh>
    <phoneticPr fontId="15"/>
  </si>
  <si>
    <t>ＯＤＲの社会実装の促進に関する調査研究業務の請負　一式</t>
    <rPh sb="22" eb="24">
      <t>ウケオイ</t>
    </rPh>
    <rPh sb="25" eb="27">
      <t>イッシキ</t>
    </rPh>
    <phoneticPr fontId="15"/>
  </si>
  <si>
    <t>法務省</t>
    <rPh sb="0" eb="3">
      <t>ホウムショウ</t>
    </rPh>
    <phoneticPr fontId="12"/>
  </si>
  <si>
    <t>一般競争入札
(総合評価実施)</t>
  </si>
  <si>
    <t>公益社団法人商事法務研究会
東京都中央区日本橋3-6-2</t>
    <rPh sb="0" eb="2">
      <t>コウエキ</t>
    </rPh>
    <rPh sb="2" eb="6">
      <t>シャダンホウジン</t>
    </rPh>
    <rPh sb="6" eb="8">
      <t>ショウジ</t>
    </rPh>
    <rPh sb="8" eb="10">
      <t>ホウム</t>
    </rPh>
    <rPh sb="10" eb="13">
      <t>ケンキュウカイ</t>
    </rPh>
    <rPh sb="14" eb="17">
      <t>トウキョウト</t>
    </rPh>
    <rPh sb="17" eb="19">
      <t>チュウオウ</t>
    </rPh>
    <rPh sb="19" eb="20">
      <t>ク</t>
    </rPh>
    <rPh sb="20" eb="23">
      <t>ニホンバシ</t>
    </rPh>
    <phoneticPr fontId="12"/>
  </si>
  <si>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31" eb="34">
      <t>トウキョウト</t>
    </rPh>
    <rPh sb="34" eb="38">
      <t>チヨダク</t>
    </rPh>
    <rPh sb="38" eb="39">
      <t>カスミ</t>
    </rPh>
    <rPh sb="40" eb="41">
      <t>セキ</t>
    </rPh>
    <phoneticPr fontId="12"/>
  </si>
  <si>
    <t>人事訴訟手続等のＩＴ化に関する調査研究業務の請負　一式</t>
    <rPh sb="25" eb="27">
      <t>イッシキ</t>
    </rPh>
    <phoneticPr fontId="12"/>
  </si>
  <si>
    <t>公益社団法人商事法務研究会
東京都中央区日本橋3-6-2</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phoneticPr fontId="12"/>
  </si>
  <si>
    <t>主要先進国における会社法制のデジタル化に関する調査研究業務の請負　一式</t>
    <rPh sb="0" eb="5">
      <t>シュヨウセンシンコク</t>
    </rPh>
    <rPh sb="9" eb="13">
      <t>カイシャホウセイ</t>
    </rPh>
    <rPh sb="18" eb="19">
      <t>カ</t>
    </rPh>
    <rPh sb="20" eb="21">
      <t>カン</t>
    </rPh>
    <rPh sb="23" eb="29">
      <t>チョウサケンキュウギョウム</t>
    </rPh>
    <rPh sb="30" eb="32">
      <t>ウケオイ</t>
    </rPh>
    <rPh sb="33" eb="35">
      <t>イッシキ</t>
    </rPh>
    <phoneticPr fontId="12"/>
  </si>
  <si>
    <t>国庫債務負担行為
再々度公告入札</t>
    <rPh sb="0" eb="8">
      <t>コッコサイムフタンコウイ</t>
    </rPh>
    <rPh sb="9" eb="10">
      <t>サイ</t>
    </rPh>
    <rPh sb="11" eb="12">
      <t>ド</t>
    </rPh>
    <rPh sb="12" eb="14">
      <t>コウコク</t>
    </rPh>
    <rPh sb="14" eb="16">
      <t>ニュウサツ</t>
    </rPh>
    <phoneticPr fontId="12"/>
  </si>
  <si>
    <t>公益社団法人佐賀県公共嘱託登記土地家屋調査士協会
佐賀県佐賀市城内2-11-10-1</t>
    <rPh sb="0" eb="24">
      <t>コウエキシャダンホウジンサガケンコウキョウショクタクトウキトチカオクチョウサシキョウカイ</t>
    </rPh>
    <rPh sb="25" eb="28">
      <t>サガケン</t>
    </rPh>
    <rPh sb="28" eb="31">
      <t>サガシ</t>
    </rPh>
    <rPh sb="31" eb="33">
      <t>ジョウナイ</t>
    </rPh>
    <phoneticPr fontId="12"/>
  </si>
  <si>
    <t>支出負担行為担当官
　佐賀地方法務局長
　樋󠄀口　祐子
（佐賀県佐賀市城内2-10-20）</t>
  </si>
  <si>
    <t>登記所備付地図作成作業請負契約（令和４年度及び令和５年度）一式</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12"/>
  </si>
  <si>
    <t>国庫債務負担行為</t>
    <rPh sb="0" eb="2">
      <t>コッコ</t>
    </rPh>
    <rPh sb="2" eb="4">
      <t>サイム</t>
    </rPh>
    <rPh sb="4" eb="6">
      <t>フタン</t>
    </rPh>
    <rPh sb="6" eb="8">
      <t>コウイ</t>
    </rPh>
    <phoneticPr fontId="12"/>
  </si>
  <si>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22"/>
  </si>
  <si>
    <t>支出負担行為担当官
　長野地方法務局長
　後藤　芳昭
（長野県長野市大字長野旭町1108）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ゴトウ</t>
    </rPh>
    <rPh sb="24" eb="26">
      <t>ヨシアキ</t>
    </rPh>
    <rPh sb="28" eb="30">
      <t>ナガノ</t>
    </rPh>
    <rPh sb="31" eb="33">
      <t>ナガノ</t>
    </rPh>
    <rPh sb="34" eb="36">
      <t>オオアザ</t>
    </rPh>
    <rPh sb="36" eb="38">
      <t>ナガノ</t>
    </rPh>
    <rPh sb="38" eb="40">
      <t>アサヒマチ</t>
    </rPh>
    <phoneticPr fontId="12"/>
  </si>
  <si>
    <t>令和４年度及び令和５年度登記所備付地図作成作業請負契約</t>
    <rPh sb="0" eb="2">
      <t>レイワ</t>
    </rPh>
    <rPh sb="3" eb="5">
      <t>ネンド</t>
    </rPh>
    <rPh sb="5" eb="6">
      <t>オヨ</t>
    </rPh>
    <rPh sb="7" eb="9">
      <t>レイワ</t>
    </rPh>
    <rPh sb="10" eb="12">
      <t>ネンド</t>
    </rPh>
    <rPh sb="12" eb="16">
      <t>トウキショソナ</t>
    </rPh>
    <rPh sb="16" eb="17">
      <t>ツ</t>
    </rPh>
    <rPh sb="17" eb="21">
      <t>チズサクセイ</t>
    </rPh>
    <rPh sb="21" eb="23">
      <t>サギョウ</t>
    </rPh>
    <rPh sb="23" eb="27">
      <t>ウケオイケイヤク</t>
    </rPh>
    <phoneticPr fontId="12"/>
  </si>
  <si>
    <t>国庫債務負担行為</t>
    <rPh sb="0" eb="4">
      <t>コッコサイム</t>
    </rPh>
    <rPh sb="4" eb="6">
      <t>フタン</t>
    </rPh>
    <rPh sb="6" eb="8">
      <t>コウイ</t>
    </rPh>
    <phoneticPr fontId="12"/>
  </si>
  <si>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24">
      <t>トチカオクチョウサシキョウカイ</t>
    </rPh>
    <rPh sb="25" eb="28">
      <t>ヤマナシケン</t>
    </rPh>
    <rPh sb="28" eb="31">
      <t>コウフシ</t>
    </rPh>
    <rPh sb="31" eb="33">
      <t>コクボ</t>
    </rPh>
    <phoneticPr fontId="12"/>
  </si>
  <si>
    <t>支出負担行為担当官代理
　甲府地方法務局次長
　佐久間　和美
（山梨県甲府市丸の内1-1-18）</t>
    <rPh sb="0" eb="2">
      <t>シシュツ</t>
    </rPh>
    <rPh sb="2" eb="4">
      <t>フタン</t>
    </rPh>
    <rPh sb="4" eb="6">
      <t>コウイ</t>
    </rPh>
    <rPh sb="6" eb="9">
      <t>タントウカン</t>
    </rPh>
    <rPh sb="9" eb="11">
      <t>ダイリ</t>
    </rPh>
    <rPh sb="13" eb="15">
      <t>コウフ</t>
    </rPh>
    <rPh sb="15" eb="17">
      <t>チホウ</t>
    </rPh>
    <rPh sb="17" eb="19">
      <t>ホウム</t>
    </rPh>
    <rPh sb="19" eb="20">
      <t>キョク</t>
    </rPh>
    <rPh sb="20" eb="21">
      <t>ジ</t>
    </rPh>
    <rPh sb="21" eb="22">
      <t>チョウ</t>
    </rPh>
    <rPh sb="24" eb="27">
      <t>サクマ</t>
    </rPh>
    <rPh sb="28" eb="30">
      <t>カズミ</t>
    </rPh>
    <rPh sb="32" eb="35">
      <t>ヤマナシケン</t>
    </rPh>
    <rPh sb="35" eb="38">
      <t>コウフシ</t>
    </rPh>
    <rPh sb="38" eb="39">
      <t>マル</t>
    </rPh>
    <rPh sb="40" eb="41">
      <t>ウチ</t>
    </rPh>
    <phoneticPr fontId="12"/>
  </si>
  <si>
    <t>令和4年度・5年度登記所備付地図作成作業請負契約</t>
    <rPh sb="0" eb="2">
      <t>レイワ</t>
    </rPh>
    <rPh sb="3" eb="4">
      <t>ネン</t>
    </rPh>
    <rPh sb="4" eb="5">
      <t>ド</t>
    </rPh>
    <phoneticPr fontId="1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</si>
  <si>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12"/>
  </si>
  <si>
    <t>公益財団法人パブリックヘルスリサーチセンター
東京都新宿区西早稲田1-1-7</t>
    <rPh sb="2" eb="4">
      <t>ザイダン</t>
    </rPh>
    <phoneticPr fontId="12"/>
  </si>
  <si>
    <t>支出負担行為担当官
　札幌地方検察庁検事正
　鈴木　眞理子
（北海道札幌市中央区大通西12）</t>
    <rPh sb="0" eb="2">
      <t>シシュツ</t>
    </rPh>
    <rPh sb="2" eb="4">
      <t>フタン</t>
    </rPh>
    <rPh sb="4" eb="6">
      <t>コウイ</t>
    </rPh>
    <rPh sb="6" eb="9">
      <t>タントウカン</t>
    </rPh>
    <rPh sb="11" eb="13">
      <t>サッポロ</t>
    </rPh>
    <rPh sb="13" eb="15">
      <t>チホウ</t>
    </rPh>
    <rPh sb="15" eb="18">
      <t>ケンサツチョウ</t>
    </rPh>
    <rPh sb="18" eb="21">
      <t>ケンジセイ</t>
    </rPh>
    <rPh sb="23" eb="25">
      <t>スズキ</t>
    </rPh>
    <rPh sb="26" eb="29">
      <t>マリコ</t>
    </rPh>
    <rPh sb="31" eb="34">
      <t>ホッカイドウ</t>
    </rPh>
    <rPh sb="34" eb="37">
      <t>サッポロシ</t>
    </rPh>
    <rPh sb="37" eb="40">
      <t>チュウオウク</t>
    </rPh>
    <rPh sb="40" eb="42">
      <t>オオドオリ</t>
    </rPh>
    <rPh sb="42" eb="43">
      <t>ニシ</t>
    </rPh>
    <phoneticPr fontId="12"/>
  </si>
  <si>
    <t>定期健康診断等業務請負契約</t>
    <rPh sb="0" eb="2">
      <t>テイキ</t>
    </rPh>
    <rPh sb="2" eb="13">
      <t>ケンコウシンダントウギョウムウケオイケイヤク</t>
    </rPh>
    <phoneticPr fontId="12"/>
  </si>
  <si>
    <t>公益社団法人高知県公共嘱託登記土地家屋調査士協会
高知県高知市越前町2-7-11</t>
  </si>
  <si>
    <t>支出負担行為担当官
　高知地方法務局長
　高丸　雅幸
（高知県高知市栄田町2-2-10）</t>
    <rPh sb="0" eb="2">
      <t>シシュツ</t>
    </rPh>
    <rPh sb="2" eb="4">
      <t>フタン</t>
    </rPh>
    <rPh sb="4" eb="6">
      <t>コウイ</t>
    </rPh>
    <rPh sb="6" eb="9">
      <t>タントウカン</t>
    </rPh>
    <rPh sb="11" eb="18">
      <t>コウチチホウホウムキョク</t>
    </rPh>
    <rPh sb="18" eb="19">
      <t>チョウ</t>
    </rPh>
    <rPh sb="21" eb="23">
      <t>タカマル</t>
    </rPh>
    <rPh sb="24" eb="26">
      <t>マサユキ</t>
    </rPh>
    <rPh sb="28" eb="31">
      <t>コウチケン</t>
    </rPh>
    <rPh sb="31" eb="34">
      <t>コウチシ</t>
    </rPh>
    <rPh sb="34" eb="37">
      <t>サカエダチョウ</t>
    </rPh>
    <phoneticPr fontId="12"/>
  </si>
  <si>
    <t>登記所備付地図作成作業請負契約（令和４年度及び令和５年度）</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phoneticPr fontId="12"/>
  </si>
  <si>
    <t>公益財団法人河野臨牀医学研究所
東京都品川区北品川1-28-15</t>
    <rPh sb="0" eb="2">
      <t>コウエキ</t>
    </rPh>
    <rPh sb="2" eb="6">
      <t>ザイダンホウジン</t>
    </rPh>
    <rPh sb="6" eb="8">
      <t>コウノ</t>
    </rPh>
    <rPh sb="8" eb="10">
      <t>リンショウ</t>
    </rPh>
    <rPh sb="10" eb="12">
      <t>イガク</t>
    </rPh>
    <rPh sb="12" eb="15">
      <t>ケンキュウジョ</t>
    </rPh>
    <rPh sb="16" eb="19">
      <t>トウキョウト</t>
    </rPh>
    <rPh sb="19" eb="22">
      <t>シナガワク</t>
    </rPh>
    <rPh sb="22" eb="25">
      <t>キタシナガワ</t>
    </rPh>
    <phoneticPr fontId="12"/>
  </si>
  <si>
    <t>支出負担行為担当官
　市原刑務所長
　吉川　和成
（千葉県市原市磯ヶ谷11-1）</t>
    <rPh sb="0" eb="2">
      <t>シシュツ</t>
    </rPh>
    <rPh sb="2" eb="9">
      <t>フタンコウイタントウカン</t>
    </rPh>
    <rPh sb="11" eb="17">
      <t>イチハラケイムショチョウ</t>
    </rPh>
    <rPh sb="19" eb="21">
      <t>ヨシカワ</t>
    </rPh>
    <rPh sb="22" eb="24">
      <t>カズナリ</t>
    </rPh>
    <rPh sb="26" eb="29">
      <t>チバケン</t>
    </rPh>
    <rPh sb="29" eb="31">
      <t>イチハラ</t>
    </rPh>
    <rPh sb="31" eb="32">
      <t>シ</t>
    </rPh>
    <rPh sb="32" eb="35">
      <t>イソガヤ</t>
    </rPh>
    <phoneticPr fontId="12"/>
  </si>
  <si>
    <t>健康診断業務等委託契約</t>
    <rPh sb="0" eb="4">
      <t>ケンコウシンダン</t>
    </rPh>
    <rPh sb="4" eb="6">
      <t>ギョウム</t>
    </rPh>
    <rPh sb="6" eb="7">
      <t>トウ</t>
    </rPh>
    <rPh sb="7" eb="9">
      <t>イタク</t>
    </rPh>
    <rPh sb="9" eb="11">
      <t>ケイヤク</t>
    </rPh>
    <phoneticPr fontId="12"/>
  </si>
  <si>
    <t>公益社団法人愛媛県公共嘱託登記土地家屋調査士協会
愛媛県松山市南江戸1-4-14</t>
    <rPh sb="0" eb="6">
      <t>コウエキシャダンホウジン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2"/>
  </si>
  <si>
    <t>支出負担行為担当官
　松山地方法務局長
　柳川　謙二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ヤナガワ</t>
    </rPh>
    <rPh sb="24" eb="26">
      <t>ケンジ</t>
    </rPh>
    <rPh sb="28" eb="31">
      <t>エヒメケン</t>
    </rPh>
    <rPh sb="31" eb="34">
      <t>マツヤマシ</t>
    </rPh>
    <rPh sb="34" eb="37">
      <t>ミヤタチョウ</t>
    </rPh>
    <phoneticPr fontId="12"/>
  </si>
  <si>
    <t>登記所備付地図作成作業請負契約</t>
    <rPh sb="0" eb="4">
      <t>トウキジョソナ</t>
    </rPh>
    <rPh sb="4" eb="5">
      <t>ツ</t>
    </rPh>
    <rPh sb="5" eb="7">
      <t>チズ</t>
    </rPh>
    <rPh sb="7" eb="9">
      <t>サクセイ</t>
    </rPh>
    <rPh sb="9" eb="11">
      <t>サギョウ</t>
    </rPh>
    <rPh sb="11" eb="13">
      <t>ウケオイ</t>
    </rPh>
    <rPh sb="13" eb="15">
      <t>ケイヤク</t>
    </rPh>
    <phoneticPr fontId="12"/>
  </si>
  <si>
    <t>公益社団法人大阪公共嘱託登記土地家屋調査士協会
大阪府大阪市中央区船越町1-3-6フレックス大手前</t>
    <rPh sb="24" eb="27">
      <t>オオサカフ</t>
    </rPh>
    <rPh sb="27" eb="29">
      <t>オオサカ</t>
    </rPh>
    <phoneticPr fontId="12"/>
  </si>
  <si>
    <t>支出負担行為担当官
　大阪法務局長
　山地　修
（大阪府大阪市中央区谷町2-1-17）</t>
    <rPh sb="19" eb="21">
      <t>ヤマジ</t>
    </rPh>
    <rPh sb="22" eb="23">
      <t>オサム</t>
    </rPh>
    <phoneticPr fontId="12"/>
  </si>
  <si>
    <t>大都市型登記所備付地図作成作業（令和４年度及び令和５年度）</t>
    <rPh sb="16" eb="18">
      <t>レイワ</t>
    </rPh>
    <rPh sb="23" eb="25">
      <t>レイワ</t>
    </rPh>
    <phoneticPr fontId="12"/>
  </si>
  <si>
    <t>5120005003238</t>
  </si>
  <si>
    <t>登記所備付地図作成作業（令和４年度及び令和５年度）</t>
    <rPh sb="12" eb="14">
      <t>レイワ</t>
    </rPh>
    <rPh sb="15" eb="17">
      <t>ネンド</t>
    </rPh>
    <rPh sb="17" eb="18">
      <t>オヨ</t>
    </rPh>
    <rPh sb="19" eb="21">
      <t>レイワ</t>
    </rPh>
    <phoneticPr fontId="12"/>
  </si>
  <si>
    <t>国庫債務負担行為</t>
  </si>
  <si>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2">
      <t>シ</t>
    </rPh>
    <rPh sb="32" eb="34">
      <t>ウラワ</t>
    </rPh>
    <rPh sb="34" eb="35">
      <t>ク</t>
    </rPh>
    <rPh sb="35" eb="37">
      <t>タカサゴ</t>
    </rPh>
    <phoneticPr fontId="12"/>
  </si>
  <si>
    <t>支出負担行為担当官
　さいたま地方法務局長
　綿谷　修
（埼玉県さいたま市中央区下落合5-12-1）</t>
    <rPh sb="15" eb="17">
      <t>チホウ</t>
    </rPh>
    <rPh sb="23" eb="25">
      <t>ワタタニ</t>
    </rPh>
    <rPh sb="26" eb="27">
      <t>オサム</t>
    </rPh>
    <rPh sb="29" eb="32">
      <t>サイタマケン</t>
    </rPh>
    <rPh sb="36" eb="37">
      <t>シ</t>
    </rPh>
    <rPh sb="37" eb="40">
      <t>チュウオウク</t>
    </rPh>
    <rPh sb="40" eb="43">
      <t>シモオチアイ</t>
    </rPh>
    <phoneticPr fontId="12"/>
  </si>
  <si>
    <t>大都市型登記所備付地図作成作業一式</t>
  </si>
  <si>
    <t>登記所備付地図作成作業一式</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</si>
  <si>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2"/>
  </si>
  <si>
    <t>支出負担行為担当官
　盛岡地方法務局長
　長橋　範夫
（岩手県盛岡市盛岡駅西通1-9-15）</t>
    <rPh sb="18" eb="19">
      <t>チョウ</t>
    </rPh>
    <rPh sb="21" eb="23">
      <t>ナガハシ</t>
    </rPh>
    <rPh sb="24" eb="26">
      <t>ノリオ</t>
    </rPh>
    <phoneticPr fontId="12"/>
  </si>
  <si>
    <t>令和4年度・令和5年度震災復興型登記所備付地図作成作業（宮古市上鼻二丁目ほか地区）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カンパナ</t>
    </rPh>
    <rPh sb="33" eb="36">
      <t>ニチョウメ</t>
    </rPh>
    <rPh sb="38" eb="40">
      <t>チク</t>
    </rPh>
    <phoneticPr fontId="12"/>
  </si>
  <si>
    <t>公益財団法人福岡労働衛生研究所
福岡県福岡市南区那の川1-11-27</t>
    <rPh sb="0" eb="6">
      <t>コウエキザイダンホウジン</t>
    </rPh>
    <rPh sb="6" eb="8">
      <t>フクオカ</t>
    </rPh>
    <rPh sb="8" eb="12">
      <t>ロウドウエイセイ</t>
    </rPh>
    <rPh sb="12" eb="15">
      <t>ケンキュウジョ</t>
    </rPh>
    <rPh sb="16" eb="19">
      <t>フクオカケン</t>
    </rPh>
    <rPh sb="19" eb="22">
      <t>フクオカシ</t>
    </rPh>
    <rPh sb="22" eb="24">
      <t>ミナミク</t>
    </rPh>
    <rPh sb="24" eb="25">
      <t>ナ</t>
    </rPh>
    <rPh sb="26" eb="27">
      <t>カワ</t>
    </rPh>
    <phoneticPr fontId="12"/>
  </si>
  <si>
    <t>支出負担行為担当官
　福岡拘置所長
　和田　浩史
（福岡県福岡市早良区百道2-16-10）</t>
    <rPh sb="0" eb="9">
      <t>シシュツフタンコウイタントウカン</t>
    </rPh>
    <rPh sb="11" eb="16">
      <t>フクオカコウチショ</t>
    </rPh>
    <rPh sb="16" eb="17">
      <t>チョウ</t>
    </rPh>
    <rPh sb="19" eb="21">
      <t>ワダ</t>
    </rPh>
    <rPh sb="22" eb="24">
      <t>ヒロシ</t>
    </rPh>
    <rPh sb="26" eb="28">
      <t>フクオカ</t>
    </rPh>
    <rPh sb="28" eb="29">
      <t>ケン</t>
    </rPh>
    <rPh sb="29" eb="31">
      <t>フクオカ</t>
    </rPh>
    <rPh sb="31" eb="32">
      <t>シ</t>
    </rPh>
    <rPh sb="32" eb="34">
      <t>サワラ</t>
    </rPh>
    <rPh sb="34" eb="35">
      <t>ク</t>
    </rPh>
    <rPh sb="35" eb="37">
      <t>モモチ</t>
    </rPh>
    <phoneticPr fontId="12"/>
  </si>
  <si>
    <t>令和4年度職員定期健康診断</t>
    <rPh sb="0" eb="2">
      <t>レイワ</t>
    </rPh>
    <rPh sb="3" eb="5">
      <t>ネンド</t>
    </rPh>
    <rPh sb="5" eb="7">
      <t>ショクイン</t>
    </rPh>
    <rPh sb="7" eb="9">
      <t>テイキ</t>
    </rPh>
    <rPh sb="9" eb="13">
      <t>ケンコウシンダン</t>
    </rPh>
    <phoneticPr fontId="12"/>
  </si>
  <si>
    <t>国庫債務負担行為</t>
    <rPh sb="0" eb="8">
      <t>コッコサイムフタンコウイ</t>
    </rPh>
    <phoneticPr fontId="12"/>
  </si>
  <si>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12"/>
  </si>
  <si>
    <t>支出負担行為担当官
　横浜地方法務局長
　古谷　剛司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フルヤ</t>
    </rPh>
    <rPh sb="24" eb="26">
      <t>ツヨシ</t>
    </rPh>
    <rPh sb="28" eb="32">
      <t>カナガワケン</t>
    </rPh>
    <rPh sb="32" eb="35">
      <t>ヨコハマシ</t>
    </rPh>
    <rPh sb="35" eb="37">
      <t>ナカク</t>
    </rPh>
    <rPh sb="37" eb="40">
      <t>キタナカドオリ</t>
    </rPh>
    <phoneticPr fontId="12"/>
  </si>
  <si>
    <t>大都市型登記所備付地図作成作業契約</t>
    <rPh sb="0" eb="3">
      <t>ダイトシ</t>
    </rPh>
    <rPh sb="3" eb="4">
      <t>ガタ</t>
    </rPh>
    <rPh sb="4" eb="6">
      <t>トウキ</t>
    </rPh>
    <rPh sb="6" eb="7">
      <t>ショ</t>
    </rPh>
    <rPh sb="7" eb="9">
      <t>ソナエツケ</t>
    </rPh>
    <rPh sb="9" eb="11">
      <t>チズ</t>
    </rPh>
    <rPh sb="11" eb="13">
      <t>サクセイ</t>
    </rPh>
    <rPh sb="13" eb="15">
      <t>サギョウ</t>
    </rPh>
    <rPh sb="15" eb="17">
      <t>ケイヤク</t>
    </rPh>
    <phoneticPr fontId="12"/>
  </si>
  <si>
    <t>登記所備付地図作成作業契約</t>
    <rPh sb="0" eb="2">
      <t>トウキ</t>
    </rPh>
    <rPh sb="2" eb="3">
      <t>ショ</t>
    </rPh>
    <rPh sb="3" eb="5">
      <t>ソナエツケ</t>
    </rPh>
    <rPh sb="5" eb="7">
      <t>チズ</t>
    </rPh>
    <rPh sb="7" eb="9">
      <t>サクセイ</t>
    </rPh>
    <rPh sb="9" eb="11">
      <t>サギョウ</t>
    </rPh>
    <rPh sb="11" eb="13">
      <t>ケイヤク</t>
    </rPh>
    <phoneticPr fontId="12"/>
  </si>
  <si>
    <t>単価契約
一括調達（最高検察庁、東京高等検察庁、東京地方検察庁、関東地方更生保護委員会、公安調査庁、出入国在留管理庁）</t>
    <rPh sb="0" eb="2">
      <t>タンカ</t>
    </rPh>
    <rPh sb="2" eb="4">
      <t>ケイヤク</t>
    </rPh>
    <rPh sb="5" eb="7">
      <t>イッカツ</t>
    </rPh>
    <rPh sb="7" eb="9">
      <t>チョウタツ</t>
    </rPh>
    <rPh sb="32" eb="43">
      <t>カントウチホウコウセイホゴイインカイ</t>
    </rPh>
    <phoneticPr fontId="12"/>
  </si>
  <si>
    <t>公益財団法人愛世会
東京都板橋区加賀1-3-1</t>
    <rPh sb="0" eb="2">
      <t>コウエキ</t>
    </rPh>
    <rPh sb="2" eb="6">
      <t>ザイダンホウジン</t>
    </rPh>
    <rPh sb="6" eb="7">
      <t>アイ</t>
    </rPh>
    <rPh sb="7" eb="8">
      <t>セイ</t>
    </rPh>
    <rPh sb="8" eb="9">
      <t>カイ</t>
    </rPh>
    <rPh sb="10" eb="13">
      <t>トウキョウト</t>
    </rPh>
    <rPh sb="13" eb="16">
      <t>イタバシク</t>
    </rPh>
    <rPh sb="16" eb="18">
      <t>カガ</t>
    </rPh>
    <phoneticPr fontId="12"/>
  </si>
  <si>
    <t>支出負担行為担当官
　法務省大臣官房会計課長
　松井　信憲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マツイ</t>
    </rPh>
    <rPh sb="27" eb="28">
      <t>ノブ</t>
    </rPh>
    <rPh sb="28" eb="29">
      <t>ケン</t>
    </rPh>
    <rPh sb="31" eb="34">
      <t>トウキョウト</t>
    </rPh>
    <rPh sb="34" eb="38">
      <t>チヨダク</t>
    </rPh>
    <rPh sb="38" eb="39">
      <t>カスミ</t>
    </rPh>
    <rPh sb="40" eb="41">
      <t>セキ</t>
    </rPh>
    <phoneticPr fontId="12"/>
  </si>
  <si>
    <t>令和４年度健康診断業務委託　一式</t>
    <rPh sb="14" eb="16">
      <t>イッシキ</t>
    </rPh>
    <phoneticPr fontId="12"/>
  </si>
  <si>
    <t>公益社団法人商事法務研究会
東京都中央区日本橋茅場町3-9-10</t>
    <rPh sb="0" eb="2">
      <t>コウエキ</t>
    </rPh>
    <rPh sb="2" eb="6">
      <t>シャダンホウジン</t>
    </rPh>
    <rPh sb="6" eb="13">
      <t>ショウジホウムケンキュウカイ</t>
    </rPh>
    <rPh sb="14" eb="17">
      <t>トウキョウト</t>
    </rPh>
    <rPh sb="17" eb="20">
      <t>チュウオウク</t>
    </rPh>
    <rPh sb="20" eb="26">
      <t>ニホンバシカヤバチョウ</t>
    </rPh>
    <phoneticPr fontId="12"/>
  </si>
  <si>
    <t>令和４年度養育費の不払い解消等に向けた自治体における法的支援及び紛争解決支援の在り方に関する調査研究業務　一式</t>
    <rPh sb="0" eb="2">
      <t>レイワ</t>
    </rPh>
    <rPh sb="3" eb="5">
      <t>ネンド</t>
    </rPh>
    <rPh sb="53" eb="55">
      <t>イッシキ</t>
    </rPh>
    <phoneticPr fontId="12"/>
  </si>
  <si>
    <t>公益社団法人商事法務研究会
東京都中央区日本橋茅場町3-9-10</t>
    <rPh sb="0" eb="2">
      <t>コウエキ</t>
    </rPh>
    <rPh sb="2" eb="4">
      <t>シャダン</t>
    </rPh>
    <rPh sb="4" eb="6">
      <t>ホウジン</t>
    </rPh>
    <rPh sb="6" eb="8">
      <t>ショウジ</t>
    </rPh>
    <rPh sb="8" eb="10">
      <t>ホウム</t>
    </rPh>
    <rPh sb="10" eb="13">
      <t>ケンキュウカイ</t>
    </rPh>
    <rPh sb="14" eb="17">
      <t>トウキョウト</t>
    </rPh>
    <rPh sb="17" eb="19">
      <t>チュウオウ</t>
    </rPh>
    <rPh sb="19" eb="20">
      <t>ク</t>
    </rPh>
    <rPh sb="20" eb="26">
      <t>ニホンバシカヤバチョウ</t>
    </rPh>
    <phoneticPr fontId="12"/>
  </si>
  <si>
    <t>未成年期に父母の別居・離婚を経験した子に関する質的調査研究業務</t>
  </si>
  <si>
    <t>3010005003886</t>
  </si>
  <si>
    <t>公益財団法人入管協会
東京都千代田区神田淡路町1-11-3</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アワジ</t>
    </rPh>
    <rPh sb="22" eb="23">
      <t>マチ</t>
    </rPh>
    <phoneticPr fontId="10"/>
  </si>
  <si>
    <t>支出負担行為担当官
　大阪出入国在留管理局長
　小出　賢三
（大阪府大阪市住之江区南港北1-29-53）</t>
    <rPh sb="11" eb="13">
      <t>オオサカ</t>
    </rPh>
    <rPh sb="13" eb="15">
      <t>シュツニュウ</t>
    </rPh>
    <rPh sb="15" eb="16">
      <t>コク</t>
    </rPh>
    <rPh sb="16" eb="18">
      <t>ザイリュウ</t>
    </rPh>
    <rPh sb="18" eb="21">
      <t>カンリキョク</t>
    </rPh>
    <rPh sb="21" eb="22">
      <t>オサ</t>
    </rPh>
    <rPh sb="24" eb="26">
      <t>コイデ</t>
    </rPh>
    <rPh sb="27" eb="29">
      <t>ケンゾウ</t>
    </rPh>
    <rPh sb="31" eb="34">
      <t>オオサカフ</t>
    </rPh>
    <rPh sb="34" eb="37">
      <t>オオサカシ</t>
    </rPh>
    <rPh sb="37" eb="41">
      <t>スミノエク</t>
    </rPh>
    <rPh sb="41" eb="43">
      <t>ナンコウ</t>
    </rPh>
    <rPh sb="43" eb="44">
      <t>キタ</t>
    </rPh>
    <phoneticPr fontId="10"/>
  </si>
  <si>
    <t>外国人在留総合インフォメーションセンター運営業務（神戸支局）</t>
    <rPh sb="0" eb="3">
      <t>ガイコクジン</t>
    </rPh>
    <rPh sb="3" eb="5">
      <t>ザイリュウ</t>
    </rPh>
    <rPh sb="5" eb="7">
      <t>ソウゴウ</t>
    </rPh>
    <rPh sb="20" eb="22">
      <t>ウンエイ</t>
    </rPh>
    <rPh sb="22" eb="24">
      <t>ギョウム</t>
    </rPh>
    <rPh sb="25" eb="27">
      <t>コウベ</t>
    </rPh>
    <rPh sb="27" eb="29">
      <t>シキョク</t>
    </rPh>
    <phoneticPr fontId="10"/>
  </si>
  <si>
    <t>公益財団法人入管協会
東京都千代田区神田淡路町1-11-3</t>
    <rPh sb="0" eb="6">
      <t>コウエキザイダンホウジン</t>
    </rPh>
    <rPh sb="6" eb="8">
      <t>ニュウカン</t>
    </rPh>
    <rPh sb="8" eb="10">
      <t>キョウカイ</t>
    </rPh>
    <rPh sb="18" eb="20">
      <t>カンダ</t>
    </rPh>
    <rPh sb="20" eb="23">
      <t>アワジマチ</t>
    </rPh>
    <phoneticPr fontId="10"/>
  </si>
  <si>
    <t>支出負担行為担当官
　仙台出入国在留管理局長
　菅野　典子
（宮城県仙台市宮城野区五輪1-3-20）</t>
    <rPh sb="24" eb="26">
      <t>スガノ</t>
    </rPh>
    <rPh sb="27" eb="29">
      <t>ノリコ</t>
    </rPh>
    <phoneticPr fontId="10"/>
  </si>
  <si>
    <t>外国人在留総合インフォメーションセンター運営業務委託</t>
    <rPh sb="20" eb="22">
      <t>ウンエイ</t>
    </rPh>
    <phoneticPr fontId="10"/>
  </si>
  <si>
    <t>単価契約
一括調達（東京出入国在留管理局）</t>
    <rPh sb="0" eb="2">
      <t>タンカ</t>
    </rPh>
    <rPh sb="2" eb="4">
      <t>ケイヤク</t>
    </rPh>
    <rPh sb="5" eb="7">
      <t>イッカツ</t>
    </rPh>
    <rPh sb="7" eb="9">
      <t>チョウタツ</t>
    </rPh>
    <rPh sb="10" eb="12">
      <t>トウキョウ</t>
    </rPh>
    <rPh sb="12" eb="15">
      <t>シュツニュウコク</t>
    </rPh>
    <rPh sb="15" eb="17">
      <t>ザイリュウ</t>
    </rPh>
    <rPh sb="17" eb="20">
      <t>カンリキョク</t>
    </rPh>
    <phoneticPr fontId="10"/>
  </si>
  <si>
    <t xml:space="preserve">公益財団法人愛世会
東京都板橋区加賀1-3-1 </t>
  </si>
  <si>
    <t>支出負担行為担当官代理
　さいたま地方法務局次長
　石田　正信
（埼玉県さいたま市中央区下落合5-12-1）</t>
    <rPh sb="9" eb="11">
      <t>ダイリ</t>
    </rPh>
    <rPh sb="22" eb="24">
      <t>ジチョウ</t>
    </rPh>
    <rPh sb="24" eb="25">
      <t>ソウチョウ</t>
    </rPh>
    <rPh sb="26" eb="28">
      <t>イシダ</t>
    </rPh>
    <rPh sb="29" eb="31">
      <t>マサノブ</t>
    </rPh>
    <phoneticPr fontId="10"/>
  </si>
  <si>
    <t>令和4年度さいたま地方法務局及び東京出入国在留管理局さいたま出張所健康診断業務委託契約</t>
  </si>
  <si>
    <t>支出負担行為担当官
　札幌出入国在留管理局長
　石崎　勇一
（北海道札幌市中央区大通西12）</t>
    <rPh sb="0" eb="2">
      <t>シシュツ</t>
    </rPh>
    <rPh sb="2" eb="4">
      <t>フタン</t>
    </rPh>
    <rPh sb="4" eb="6">
      <t>コウイ</t>
    </rPh>
    <rPh sb="6" eb="9">
      <t>タントウカン</t>
    </rPh>
    <rPh sb="11" eb="13">
      <t>サッポロ</t>
    </rPh>
    <rPh sb="13" eb="14">
      <t>シュツ</t>
    </rPh>
    <rPh sb="14" eb="16">
      <t>ニュウコク</t>
    </rPh>
    <rPh sb="16" eb="18">
      <t>ザイリュウ</t>
    </rPh>
    <rPh sb="18" eb="21">
      <t>カンリキョク</t>
    </rPh>
    <rPh sb="21" eb="22">
      <t>チョウ</t>
    </rPh>
    <rPh sb="24" eb="26">
      <t>イシザキ</t>
    </rPh>
    <rPh sb="27" eb="29">
      <t>ユウイチ</t>
    </rPh>
    <rPh sb="31" eb="34">
      <t>ホッカイドウ</t>
    </rPh>
    <rPh sb="34" eb="37">
      <t>サッポロシ</t>
    </rPh>
    <rPh sb="37" eb="40">
      <t>チュウオウク</t>
    </rPh>
    <rPh sb="40" eb="42">
      <t>オオドオリ</t>
    </rPh>
    <rPh sb="42" eb="43">
      <t>ニシ</t>
    </rPh>
    <phoneticPr fontId="10"/>
  </si>
  <si>
    <t>令和4年度外国人在留総合相談業務委託契約</t>
    <rPh sb="0" eb="2">
      <t>レイワ</t>
    </rPh>
    <phoneticPr fontId="10"/>
  </si>
  <si>
    <t>公益財団法人入管協会
東京都千代田区神田淡路町1-11-3</t>
    <rPh sb="0" eb="6">
      <t>コウエキザイダンホウジン</t>
    </rPh>
    <rPh sb="6" eb="10">
      <t>ニュウカンキョウカイ</t>
    </rPh>
    <rPh sb="11" eb="18">
      <t>トウキョウトチヨダク</t>
    </rPh>
    <rPh sb="18" eb="23">
      <t>カンダアワジチョウ</t>
    </rPh>
    <phoneticPr fontId="10"/>
  </si>
  <si>
    <t>支出負担行為担当官代理
　高松出入国在留管理局監理官
　小田切　弘明
（香川県高松市丸の内1-1）</t>
    <rPh sb="9" eb="11">
      <t>ダイリ</t>
    </rPh>
    <rPh sb="13" eb="15">
      <t>タカマツ</t>
    </rPh>
    <rPh sb="15" eb="16">
      <t>デ</t>
    </rPh>
    <rPh sb="16" eb="18">
      <t>ニュウコク</t>
    </rPh>
    <rPh sb="18" eb="20">
      <t>ザイリュウ</t>
    </rPh>
    <rPh sb="23" eb="25">
      <t>カンリ</t>
    </rPh>
    <rPh sb="25" eb="26">
      <t>カン</t>
    </rPh>
    <rPh sb="28" eb="31">
      <t>オダギリ</t>
    </rPh>
    <rPh sb="32" eb="34">
      <t>ヒロアキ</t>
    </rPh>
    <rPh sb="36" eb="39">
      <t>カガワケン</t>
    </rPh>
    <rPh sb="39" eb="42">
      <t>タカマツシ</t>
    </rPh>
    <rPh sb="42" eb="43">
      <t>マル</t>
    </rPh>
    <rPh sb="44" eb="45">
      <t>ウチ</t>
    </rPh>
    <phoneticPr fontId="10"/>
  </si>
  <si>
    <t>外国人在留総合相談業務委託契約</t>
    <rPh sb="0" eb="3">
      <t>ガイコクジン</t>
    </rPh>
    <rPh sb="3" eb="5">
      <t>ザイリュウ</t>
    </rPh>
    <rPh sb="5" eb="7">
      <t>ソウゴウ</t>
    </rPh>
    <rPh sb="7" eb="9">
      <t>ソウダン</t>
    </rPh>
    <rPh sb="9" eb="11">
      <t>ギョウム</t>
    </rPh>
    <rPh sb="11" eb="13">
      <t>イタク</t>
    </rPh>
    <rPh sb="13" eb="15">
      <t>ケイヤク</t>
    </rPh>
    <phoneticPr fontId="10"/>
  </si>
  <si>
    <t>公益財団法人原子力安全技術センター
東京都文京区白山5-1-3-101</t>
  </si>
  <si>
    <t>支出負担行為担当官　門前浩司
消防庁総務課
東京都千代田区霞が関2-1-2</t>
  </si>
  <si>
    <t>放射性物質事故対応教材の整理・修正業務一式</t>
  </si>
  <si>
    <t>総務省</t>
    <rPh sb="0" eb="3">
      <t>ソウムショウ</t>
    </rPh>
    <phoneticPr fontId="12"/>
  </si>
  <si>
    <t>-</t>
    <phoneticPr fontId="12"/>
  </si>
  <si>
    <t>2290005005245</t>
  </si>
  <si>
    <t>公益財団法人ふくおか公衆衛生推進機構
福岡県福岡市中央区天神４丁目１番32号</t>
  </si>
  <si>
    <t>支出負担行為担当官
九州管区警察局総務監察部会計課長
本　山　誠　志
分任支出負担行為担当官
九州管区警察局福岡県情報通信部長
山　本　栄　幹　
福岡県福岡市博多区東公園7番7号</t>
  </si>
  <si>
    <t>健康管理医及び健康診断業務委託</t>
  </si>
  <si>
    <t>警察庁</t>
    <rPh sb="0" eb="3">
      <t>ケイサツチョウ</t>
    </rPh>
    <phoneticPr fontId="12"/>
  </si>
  <si>
    <t>公益財団法人
パブリックヘルスリサーチセンター
東京都新宿区西早稲田1丁目１－７</t>
    <rPh sb="0" eb="2">
      <t>コウエキ</t>
    </rPh>
    <rPh sb="2" eb="6">
      <t>ザイダンホウジン</t>
    </rPh>
    <rPh sb="24" eb="34">
      <t>トウキョウトシンジュククニシワセダ</t>
    </rPh>
    <rPh sb="35" eb="37">
      <t>チョウメ</t>
    </rPh>
    <phoneticPr fontId="12"/>
  </si>
  <si>
    <t>支出負担行為担当官
北海道警察情報通信部通信庶務課長
田中　昭彦
北海道警察情報通信部
北海道札幌市中央区北２条西７丁目</t>
    <rPh sb="0" eb="2">
      <t>シシュツ</t>
    </rPh>
    <rPh sb="2" eb="4">
      <t>フタン</t>
    </rPh>
    <rPh sb="4" eb="6">
      <t>コウイ</t>
    </rPh>
    <rPh sb="6" eb="9">
      <t>タントウカン</t>
    </rPh>
    <rPh sb="10" eb="13">
      <t>ホッカイドウ</t>
    </rPh>
    <rPh sb="13" eb="15">
      <t>ケイサツ</t>
    </rPh>
    <rPh sb="15" eb="17">
      <t>ジョウホウ</t>
    </rPh>
    <rPh sb="17" eb="20">
      <t>ツウシンブ</t>
    </rPh>
    <rPh sb="20" eb="22">
      <t>ツウシン</t>
    </rPh>
    <rPh sb="22" eb="24">
      <t>ショム</t>
    </rPh>
    <rPh sb="24" eb="26">
      <t>カチョウ</t>
    </rPh>
    <rPh sb="27" eb="29">
      <t>タナカ</t>
    </rPh>
    <rPh sb="30" eb="32">
      <t>アキヒコ</t>
    </rPh>
    <rPh sb="33" eb="36">
      <t>ホッカイドウ</t>
    </rPh>
    <rPh sb="36" eb="38">
      <t>ケイサツ</t>
    </rPh>
    <rPh sb="38" eb="40">
      <t>ジョウホウ</t>
    </rPh>
    <rPh sb="40" eb="43">
      <t>ツウシンブ</t>
    </rPh>
    <rPh sb="44" eb="47">
      <t>ホッカイドウ</t>
    </rPh>
    <rPh sb="47" eb="54">
      <t>サッポロシチュウオウクキタ</t>
    </rPh>
    <rPh sb="55" eb="57">
      <t>ジョウニシ</t>
    </rPh>
    <rPh sb="58" eb="60">
      <t>チョウメ</t>
    </rPh>
    <phoneticPr fontId="12"/>
  </si>
  <si>
    <t>定期健康診断等委託</t>
    <rPh sb="0" eb="2">
      <t>テイキ</t>
    </rPh>
    <rPh sb="2" eb="4">
      <t>ケンコウ</t>
    </rPh>
    <rPh sb="4" eb="6">
      <t>シンダン</t>
    </rPh>
    <rPh sb="6" eb="7">
      <t>トウ</t>
    </rPh>
    <rPh sb="7" eb="9">
      <t>イタク</t>
    </rPh>
    <phoneticPr fontId="12"/>
  </si>
  <si>
    <t>1012405002585</t>
  </si>
  <si>
    <t>公益財団法人アジア．アフリカ文化財団
東京都三鷹市新川５-14-16</t>
  </si>
  <si>
    <t>支出負担行為担当官
警察大学校教務部会計課長
金澤　武好
警察大学校
東京都府中市朝日町３－12－１</t>
  </si>
  <si>
    <t>語学研修科ベトナム語Ⅰ課程委託教養</t>
  </si>
  <si>
    <t>一般競争入札
（総合評価）</t>
  </si>
  <si>
    <t>公益財団法人消費者教育支援センター
東京都渋谷区渋谷１－１７－１４</t>
  </si>
  <si>
    <t>令和4年
8月22日</t>
  </si>
  <si>
    <t>支出負担行為担当官
消費者庁総務課長　　金澤　直樹
東京都千代田区霞が関３－１－１</t>
  </si>
  <si>
    <t>事業者における消費者教育の推進に向けた効果的な研修手法の調査及び構築業務</t>
  </si>
  <si>
    <t>消費者庁</t>
    <rPh sb="0" eb="3">
      <t>ショウヒシャ</t>
    </rPh>
    <rPh sb="3" eb="4">
      <t>チョウ</t>
    </rPh>
    <phoneticPr fontId="12"/>
  </si>
  <si>
    <t>公益社団法人全国消費生活相談員協会
東京都中央区日本橋堀留町２－３－５</t>
  </si>
  <si>
    <t>令和4年
4月26日</t>
  </si>
  <si>
    <t>支出負担行為担当官
消費者庁総務課長　　植田　広信
東京都千代田区霞が関３－１－１</t>
  </si>
  <si>
    <t>外部講師を活用した実践的な消費者教育講座業務</t>
  </si>
  <si>
    <t>国認定</t>
    <rPh sb="0" eb="3">
      <t>クニニンテイ</t>
    </rPh>
    <phoneticPr fontId="12"/>
  </si>
  <si>
    <t>同種の他の契約の予定価格を類推させる恐れがあるため公表しない</t>
  </si>
  <si>
    <t>公益財団法人財務会計基準機構
東京都千代田区内幸町２－２－２</t>
  </si>
  <si>
    <t>東京都千代田区霞が関3-2-1
支出負担行為担当官
金融庁総合政策局秘書課長
岡田　大</t>
    <rPh sb="39" eb="40">
      <t>オカ</t>
    </rPh>
    <rPh sb="40" eb="41">
      <t>ダ</t>
    </rPh>
    <rPh sb="42" eb="43">
      <t>オオ</t>
    </rPh>
    <phoneticPr fontId="12"/>
  </si>
  <si>
    <t>国際サステナビリティ基準審議会等の議論に関する意見発信等に係る事務　一式</t>
  </si>
  <si>
    <t>金融庁</t>
    <rPh sb="0" eb="3">
      <t>キンユウチョウ</t>
    </rPh>
    <phoneticPr fontId="12"/>
  </si>
  <si>
    <t>公社</t>
    <rPh sb="0" eb="1">
      <t>コウ</t>
    </rPh>
    <rPh sb="1" eb="2">
      <t>シャ</t>
    </rPh>
    <phoneticPr fontId="12"/>
  </si>
  <si>
    <t>一般競争入札
（総合評価方式）</t>
    <rPh sb="0" eb="2">
      <t>イッパン</t>
    </rPh>
    <rPh sb="2" eb="4">
      <t>キョウソウ</t>
    </rPh>
    <rPh sb="4" eb="6">
      <t>ニュウサツ</t>
    </rPh>
    <rPh sb="8" eb="10">
      <t>ソウゴウ</t>
    </rPh>
    <rPh sb="10" eb="12">
      <t>ヒョウカ</t>
    </rPh>
    <rPh sb="12" eb="14">
      <t>ホウシキ</t>
    </rPh>
    <phoneticPr fontId="12"/>
  </si>
  <si>
    <t>公益社団法人商事法務研究会
東京都中央区日本橋茅場町３－９－10</t>
    <rPh sb="6" eb="8">
      <t>ショウジ</t>
    </rPh>
    <rPh sb="8" eb="10">
      <t>ホウム</t>
    </rPh>
    <rPh sb="10" eb="13">
      <t>ケンキュウカイ</t>
    </rPh>
    <phoneticPr fontId="12"/>
  </si>
  <si>
    <t>事業成長担保権（仮称）の調査・検討に係る委託調査　一式</t>
    <rPh sb="25" eb="27">
      <t>イッシキ</t>
    </rPh>
    <phoneticPr fontId="12"/>
  </si>
  <si>
    <t>公益財団法人日本生産性本部
東京都千代田区平河町２－13－12</t>
    <rPh sb="6" eb="8">
      <t>ニホン</t>
    </rPh>
    <phoneticPr fontId="12"/>
  </si>
  <si>
    <t>業種別の経営改善支援の効率化に向けた委託調査　一式</t>
    <rPh sb="23" eb="25">
      <t>イッシキ</t>
    </rPh>
    <phoneticPr fontId="12"/>
  </si>
  <si>
    <t>単価契約（契約金額2,624,490円）</t>
    <rPh sb="0" eb="2">
      <t>タンカ</t>
    </rPh>
    <rPh sb="2" eb="4">
      <t>ケイヤク</t>
    </rPh>
    <rPh sb="5" eb="8">
      <t>ケイヤクキン</t>
    </rPh>
    <rPh sb="8" eb="9">
      <t>ガク</t>
    </rPh>
    <rPh sb="18" eb="19">
      <t>エン</t>
    </rPh>
    <phoneticPr fontId="12"/>
  </si>
  <si>
    <t>(非公表）</t>
    <rPh sb="1" eb="4">
      <t>ヒコウヒョウ</t>
    </rPh>
    <phoneticPr fontId="12"/>
  </si>
  <si>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2"/>
  </si>
  <si>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2"/>
  </si>
  <si>
    <t>正倉院「正倉」外構監視業務</t>
    <rPh sb="0" eb="3">
      <t>ショウソウイン</t>
    </rPh>
    <rPh sb="4" eb="6">
      <t>ショウソウ</t>
    </rPh>
    <rPh sb="7" eb="9">
      <t>ガイコウ</t>
    </rPh>
    <rPh sb="9" eb="11">
      <t>カンシ</t>
    </rPh>
    <rPh sb="11" eb="13">
      <t>ギョウム</t>
    </rPh>
    <phoneticPr fontId="12"/>
  </si>
  <si>
    <t>宮内庁</t>
    <rPh sb="0" eb="3">
      <t>クナイチョウ</t>
    </rPh>
    <phoneticPr fontId="12"/>
  </si>
  <si>
    <t>単価契約（契約金額17,767,725円）</t>
    <rPh sb="0" eb="2">
      <t>タンカ</t>
    </rPh>
    <rPh sb="2" eb="4">
      <t>ケイヤク</t>
    </rPh>
    <rPh sb="5" eb="7">
      <t>ケイヤク</t>
    </rPh>
    <rPh sb="7" eb="9">
      <t>キンガク</t>
    </rPh>
    <rPh sb="19" eb="20">
      <t>エン</t>
    </rPh>
    <phoneticPr fontId="12"/>
  </si>
  <si>
    <t>支出負担行為担当官
宮内庁長官官房主計課長　小平　武史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コヒラ</t>
    </rPh>
    <rPh sb="25" eb="26">
      <t>タケシ</t>
    </rPh>
    <rPh sb="26" eb="27">
      <t>シ</t>
    </rPh>
    <rPh sb="28" eb="31">
      <t>トウキョウト</t>
    </rPh>
    <rPh sb="31" eb="35">
      <t>チヨダク</t>
    </rPh>
    <rPh sb="35" eb="38">
      <t>チヨダ</t>
    </rPh>
    <phoneticPr fontId="12"/>
  </si>
  <si>
    <t>皇居東御苑管理業務</t>
    <rPh sb="0" eb="2">
      <t>コウキョ</t>
    </rPh>
    <rPh sb="2" eb="5">
      <t>ヒガシギョエン</t>
    </rPh>
    <rPh sb="5" eb="7">
      <t>カンリ</t>
    </rPh>
    <rPh sb="7" eb="9">
      <t>ギョウム</t>
    </rPh>
    <phoneticPr fontId="12"/>
  </si>
  <si>
    <t>一般競争
（総合評価）</t>
    <rPh sb="0" eb="2">
      <t>イッパン</t>
    </rPh>
    <rPh sb="2" eb="4">
      <t>キョウソウ</t>
    </rPh>
    <rPh sb="6" eb="10">
      <t>ソウゴウヒョウカ</t>
    </rPh>
    <phoneticPr fontId="12"/>
  </si>
  <si>
    <t>5290005000838</t>
  </si>
  <si>
    <t>公益財団法人九州経済調査協会
福岡県福岡市中央区渡辺通２丁目１番８２号
電気ビル共創館５Ｆ</t>
  </si>
  <si>
    <t>支出負担行為担当官沖縄総合事務局総務部長
水本 圭祐
沖縄県那覇市おもろまち２－１－１</t>
  </si>
  <si>
    <t>令和４年度沖縄振興推進調査（沖縄県における半導体関連産業の
成長可能性調査）</t>
  </si>
  <si>
    <t>内閣府</t>
    <rPh sb="0" eb="3">
      <t>ナイカクフ</t>
    </rPh>
    <phoneticPr fontId="12"/>
  </si>
  <si>
    <r>
      <t>公益財団法人日本国際フォーラム
東京都港区赤坂２－１７</t>
    </r>
    <r>
      <rPr>
        <sz val="11"/>
        <color theme="1"/>
        <rFont val="游ゴシック"/>
        <family val="3"/>
        <charset val="128"/>
        <scheme val="minor"/>
      </rPr>
      <t>－１２－１３０１</t>
    </r>
    <rPh sb="0" eb="2">
      <t>コウエキ</t>
    </rPh>
    <rPh sb="2" eb="4">
      <t>ザイダン</t>
    </rPh>
    <rPh sb="4" eb="6">
      <t>ホウジン</t>
    </rPh>
    <rPh sb="6" eb="8">
      <t>ニホン</t>
    </rPh>
    <rPh sb="8" eb="10">
      <t>コクサイ</t>
    </rPh>
    <phoneticPr fontId="12"/>
  </si>
  <si>
    <t>支出負担行為担当官
内閣府大臣官房会計担当参事官
山本　元一
東京都千代田区永田町１－６－１</t>
    <rPh sb="10" eb="12">
      <t>ナイカク</t>
    </rPh>
    <rPh sb="12" eb="13">
      <t>フ</t>
    </rPh>
    <rPh sb="13" eb="15">
      <t>ダイジン</t>
    </rPh>
    <rPh sb="15" eb="17">
      <t>カンボウ</t>
    </rPh>
    <rPh sb="17" eb="19">
      <t>カイケイ</t>
    </rPh>
    <rPh sb="19" eb="21">
      <t>タントウ</t>
    </rPh>
    <rPh sb="25" eb="27">
      <t>ヤマモト</t>
    </rPh>
    <rPh sb="28" eb="30">
      <t>ゲンイチ</t>
    </rPh>
    <phoneticPr fontId="12"/>
  </si>
  <si>
    <t>「東シナ海及び南シナ海をめぐる国際情勢と日本の領土」に関するセミナーの企画・運営等業務</t>
    <rPh sb="1" eb="5">
      <t>ヒガシシナカイ</t>
    </rPh>
    <rPh sb="5" eb="6">
      <t>オヨ</t>
    </rPh>
    <rPh sb="7" eb="8">
      <t>ミナミ</t>
    </rPh>
    <rPh sb="10" eb="11">
      <t>カイ</t>
    </rPh>
    <rPh sb="15" eb="17">
      <t>コクサイ</t>
    </rPh>
    <rPh sb="17" eb="19">
      <t>ジョウセイ</t>
    </rPh>
    <rPh sb="20" eb="22">
      <t>ニホン</t>
    </rPh>
    <rPh sb="23" eb="25">
      <t>リョウド</t>
    </rPh>
    <rPh sb="27" eb="28">
      <t>カン</t>
    </rPh>
    <rPh sb="35" eb="37">
      <t>キカク</t>
    </rPh>
    <rPh sb="38" eb="40">
      <t>ウンエイ</t>
    </rPh>
    <rPh sb="40" eb="41">
      <t>トウ</t>
    </rPh>
    <rPh sb="41" eb="43">
      <t>ギョウム</t>
    </rPh>
    <phoneticPr fontId="12"/>
  </si>
  <si>
    <t>内閣府</t>
    <rPh sb="0" eb="2">
      <t>ナイカク</t>
    </rPh>
    <rPh sb="2" eb="3">
      <t>フ</t>
    </rPh>
    <phoneticPr fontId="12"/>
  </si>
  <si>
    <t>公益財団法人リバーフロント研究所
東京都中央区新川１－１７－２４</t>
  </si>
  <si>
    <t>支出負担行為担当官
会計担当内閣参事官
畠山　貴晃
東京都千代田区永田町１－６－１</t>
  </si>
  <si>
    <t>令和４年度流域マネジメント推進に関する調査等業務</t>
  </si>
  <si>
    <t>内閣官房</t>
    <rPh sb="0" eb="2">
      <t>ナイカク</t>
    </rPh>
    <rPh sb="2" eb="4">
      <t>カンボウ</t>
    </rPh>
    <phoneticPr fontId="12"/>
  </si>
  <si>
    <t>公益社団法人日本広報協会
東京都新宿区新宿１丁目１５番９号</t>
  </si>
  <si>
    <t>支出負担行為担当官
内閣府大臣官房会計担当参事官
山本　元一
東京都千代田区永田町１－６－１</t>
  </si>
  <si>
    <t>令和４年度政府広報サイト記事コンテンツ及びイラスト等制作業務</t>
    <rPh sb="5" eb="7">
      <t>セイフ</t>
    </rPh>
    <rPh sb="7" eb="9">
      <t>コウホウ</t>
    </rPh>
    <rPh sb="12" eb="14">
      <t>キジ</t>
    </rPh>
    <rPh sb="19" eb="20">
      <t>オヨ</t>
    </rPh>
    <rPh sb="25" eb="26">
      <t>トウ</t>
    </rPh>
    <rPh sb="26" eb="28">
      <t>セイサク</t>
    </rPh>
    <rPh sb="28" eb="30">
      <t>ギョウム</t>
    </rPh>
    <phoneticPr fontId="2"/>
  </si>
  <si>
    <t xml:space="preserve">公益財団法人原子力安全研究協会
東京都港区新橋５丁目１８番７号 </t>
  </si>
  <si>
    <t>支出負担行為担当官
内閣府政策統括官(原子力防災担当)
荒木　真一
東京都千代田区永田町１－６－１</t>
  </si>
  <si>
    <t>令和４年度原子力防災研修「原子力災害対策要員研修」の実施業務</t>
  </si>
  <si>
    <t>公益財団法人原子力安全技術センター
東京都文京区白山五丁目１番３－１０１号</t>
  </si>
  <si>
    <t>令和４年度原子力施設等防災対策等委託費（原子力防災基礎研修の実施等）事業</t>
  </si>
  <si>
    <t>一般競争
（総合評価）</t>
  </si>
  <si>
    <t>支出負担行為担当官
科学技術・イノベーション推進事務局統括官
米田　健三
東京都千代田区永田町１－６－１</t>
  </si>
  <si>
    <t>令和４年度アジア地域原子力協力に関する調査業務</t>
  </si>
  <si>
    <t>一般競争</t>
    <rPh sb="0" eb="2">
      <t>イッパン</t>
    </rPh>
    <rPh sb="2" eb="4">
      <t>キョウソウ</t>
    </rPh>
    <phoneticPr fontId="12"/>
  </si>
  <si>
    <t>令和４年度政府広報ウェブサイトの運営業務</t>
    <phoneticPr fontId="12"/>
  </si>
  <si>
    <t>応札・応募者数</t>
    <phoneticPr fontId="12"/>
  </si>
  <si>
    <t>国認定、都道府県認定の区分</t>
    <rPh sb="1" eb="3">
      <t>ニンテイ</t>
    </rPh>
    <rPh sb="4" eb="8">
      <t>トドウフケン</t>
    </rPh>
    <rPh sb="8" eb="10">
      <t>ニンテイ</t>
    </rPh>
    <phoneticPr fontId="12"/>
  </si>
  <si>
    <t>公益法人の区分</t>
    <rPh sb="0" eb="2">
      <t>コウエキ</t>
    </rPh>
    <rPh sb="2" eb="4">
      <t>ホウジン</t>
    </rPh>
    <rPh sb="5" eb="7">
      <t>クブン</t>
    </rPh>
    <phoneticPr fontId="12"/>
  </si>
  <si>
    <t>備考</t>
    <rPh sb="0" eb="2">
      <t>ビコウ</t>
    </rPh>
    <phoneticPr fontId="12"/>
  </si>
  <si>
    <t>公益法人の場合</t>
    <rPh sb="0" eb="2">
      <t>コウエキ</t>
    </rPh>
    <rPh sb="2" eb="4">
      <t>ホウジン</t>
    </rPh>
    <rPh sb="5" eb="7">
      <t>バアイ</t>
    </rPh>
    <phoneticPr fontId="12"/>
  </si>
  <si>
    <t>落札率</t>
    <rPh sb="0" eb="2">
      <t>ラクサツ</t>
    </rPh>
    <rPh sb="2" eb="3">
      <t>リツ</t>
    </rPh>
    <phoneticPr fontId="12"/>
  </si>
  <si>
    <t>契約金額</t>
    <rPh sb="0" eb="2">
      <t>ケイヤク</t>
    </rPh>
    <rPh sb="2" eb="4">
      <t>キンガク</t>
    </rPh>
    <phoneticPr fontId="12"/>
  </si>
  <si>
    <t>予定価格</t>
    <rPh sb="0" eb="2">
      <t>ヨテイ</t>
    </rPh>
    <rPh sb="2" eb="4">
      <t>カカク</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</si>
  <si>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</si>
  <si>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法人番号</t>
    <rPh sb="0" eb="2">
      <t>ホウジン</t>
    </rPh>
    <rPh sb="2" eb="4">
      <t>バンゴウ</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</si>
  <si>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</si>
  <si>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契約を締結した日</t>
    <rPh sb="0" eb="2">
      <t>ケイヤク</t>
    </rPh>
    <rPh sb="3" eb="5">
      <t>テイケツ</t>
    </rPh>
    <rPh sb="7" eb="8">
      <t>ヒ</t>
    </rPh>
    <phoneticPr fontId="1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</si>
  <si>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2"/>
  </si>
  <si>
    <t>物品役務等の名称及び数量</t>
    <rPh sb="0" eb="2">
      <t>ブッピン</t>
    </rPh>
    <rPh sb="2" eb="4">
      <t>エキム</t>
    </rPh>
    <rPh sb="4" eb="5">
      <t>トウ</t>
    </rPh>
    <rPh sb="6" eb="8">
      <t>メイショウ</t>
    </rPh>
    <rPh sb="8" eb="9">
      <t>オヨ</t>
    </rPh>
    <rPh sb="10" eb="12">
      <t>スウリョウ</t>
    </rPh>
    <phoneticPr fontId="12"/>
  </si>
  <si>
    <t>支出元府省</t>
    <rPh sb="0" eb="2">
      <t>シシュツ</t>
    </rPh>
    <rPh sb="2" eb="3">
      <t>モト</t>
    </rPh>
    <rPh sb="3" eb="5">
      <t>フショウ</t>
    </rPh>
    <phoneticPr fontId="12"/>
  </si>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</sst>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1" formatCode="_ * #,##0_ ;_ * \-#,##0_ ;_ * &quot;-&quot;_ ;_ @_ "/>
    <numFmt numFmtId="176" formatCode="0.0%"/>
    <numFmt numFmtId="177" formatCode="[$]ggge&quot;年&quot;m&quot;月&quot;d&quot;日&quot;;@" x16r2:formatCode16="[$-ja-JP-x-gannen]ggge&quot;年&quot;m&quot;月&quot;d&quot;日&quot;;@"/>
    <numFmt numFmtId="178" formatCode="0_ "/>
    <numFmt numFmtId="179" formatCode="0_);[Red]\(0\)"/>
    <numFmt numFmtId="180" formatCode="#,##0_ ;[Red]\-#,##0\ "/>
    <numFmt numFmtId="181" formatCode="#,##0_ "/>
    <numFmt numFmtId="182" formatCode="0.000%"/>
    <numFmt numFmtId="183" formatCode="#,##0_);[Red]\(#,##0\)"/>
    <numFmt numFmtId="184" formatCode="#,##0;&quot;▲ &quot;#,##0"/>
    <numFmt numFmtId="185" formatCode="[$-411]ggge&quot;年&quot;m&quot;月&quot;d&quot;日&quot;;@"/>
    <numFmt numFmtId="186" formatCode="[$]ggge&quot;年&quot;m&quot;月&quot;d&quot;日&quot;;@"/>
    <numFmt numFmtId="187" formatCode="#,##0&quot;円&quot;"/>
    <numFmt numFmtId="188" formatCode="#,###&quot;円&quot;"/>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1"/>
      <color rgb="FFFF0000"/>
      <name val="游ゴシック"/>
      <family val="2"/>
      <charset val="128"/>
      <scheme val="minor"/>
    </font>
    <font>
      <sz val="11"/>
      <name val="游ゴシック"/>
      <family val="3"/>
      <charset val="128"/>
      <scheme val="minor"/>
    </font>
    <font>
      <sz val="6"/>
      <name val="游ゴシック"/>
      <family val="2"/>
      <charset val="128"/>
      <scheme val="minor"/>
    </font>
    <font>
      <sz val="11"/>
      <color theme="1"/>
      <name val="游ゴシック"/>
      <family val="3"/>
      <charset val="128"/>
      <scheme val="minor"/>
    </font>
    <font>
      <sz val="11"/>
      <name val="游ゴシック"/>
      <family val="3"/>
      <scheme val="minor"/>
    </font>
    <font>
      <sz val="9"/>
      <color theme="1"/>
      <name val="游ゴシック"/>
      <family val="2"/>
      <charset val="128"/>
      <scheme val="minor"/>
    </font>
    <font>
      <sz val="11"/>
      <name val="ＭＳ Ｐゴシック"/>
      <family val="3"/>
      <charset val="128"/>
    </font>
    <font>
      <sz val="9"/>
      <name val="游ゴシック"/>
      <family val="3"/>
      <charset val="128"/>
      <scheme val="minor"/>
    </font>
    <font>
      <b/>
      <u/>
      <sz val="11"/>
      <color theme="1"/>
      <name val="AR P教科書体M"/>
      <family val="4"/>
    </font>
    <font>
      <sz val="11"/>
      <color indexed="8"/>
      <name val="ＭＳ Ｐゴシック"/>
      <family val="3"/>
      <charset val="128"/>
    </font>
    <font>
      <sz val="6"/>
      <name val="游ゴシック"/>
      <family val="3"/>
      <scheme val="minor"/>
    </font>
    <font>
      <sz val="6"/>
      <name val="ＭＳ Ｐゴシック"/>
      <family val="3"/>
      <charset val="128"/>
    </font>
    <font>
      <sz val="9"/>
      <name val="游ゴシック"/>
      <family val="2"/>
      <charset val="128"/>
      <scheme val="minor"/>
    </font>
    <font>
      <sz val="10"/>
      <name val="游ゴシック"/>
      <family val="3"/>
      <charset val="128"/>
      <scheme val="minor"/>
    </font>
    <font>
      <sz val="1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6" fillId="0" borderId="0">
      <alignment vertical="center"/>
    </xf>
    <xf numFmtId="0" fontId="19" fillId="0" borderId="0">
      <alignment vertical="center"/>
    </xf>
    <xf numFmtId="0" fontId="16" fillId="0" borderId="0">
      <alignment vertical="center"/>
    </xf>
    <xf numFmtId="0" fontId="19"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xf numFmtId="0" fontId="24" fillId="0" borderId="0"/>
  </cellStyleXfs>
  <cellXfs count="250">
    <xf numFmtId="0" fontId="0" fillId="0" borderId="0" xfId="0">
      <alignment vertical="center"/>
    </xf>
    <xf numFmtId="0" fontId="11" fillId="0" borderId="0" xfId="0" applyFont="1" applyProtection="1">
      <alignment vertical="center"/>
    </xf>
    <xf numFmtId="0" fontId="11" fillId="0" borderId="0" xfId="0" applyFont="1" applyAlignment="1" applyProtection="1">
      <alignment horizontal="center" vertical="center"/>
    </xf>
    <xf numFmtId="177" fontId="11" fillId="0" borderId="0" xfId="0" applyNumberFormat="1" applyFont="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Alignment="1" applyProtection="1">
      <alignment horizontal="right" vertical="center" wrapText="1"/>
    </xf>
    <xf numFmtId="176" fontId="11" fillId="0" borderId="0" xfId="0" applyNumberFormat="1" applyFont="1" applyAlignment="1" applyProtection="1">
      <alignment horizontal="center" vertical="center"/>
    </xf>
    <xf numFmtId="0" fontId="11" fillId="0" borderId="0" xfId="0" applyFont="1" applyAlignment="1" applyProtection="1">
      <alignment horizontal="center" vertical="center" wrapText="1"/>
    </xf>
    <xf numFmtId="0" fontId="23" fillId="0" borderId="0" xfId="0" applyFont="1" applyProtection="1">
      <alignment vertical="center"/>
    </xf>
    <xf numFmtId="0" fontId="23" fillId="0" borderId="2"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7" xfId="0" applyFont="1" applyBorder="1" applyAlignment="1" applyProtection="1">
      <alignment horizontal="left" vertical="center" wrapText="1"/>
    </xf>
    <xf numFmtId="0" fontId="11" fillId="0" borderId="7" xfId="0" applyFont="1" applyBorder="1" applyAlignment="1" applyProtection="1">
      <alignment vertical="center" wrapText="1"/>
    </xf>
    <xf numFmtId="177" fontId="11" fillId="0" borderId="7" xfId="0" applyNumberFormat="1" applyFont="1" applyBorder="1" applyAlignment="1" applyProtection="1">
      <alignment horizontal="center" vertical="center" wrapText="1"/>
    </xf>
    <xf numFmtId="178" fontId="11" fillId="0" borderId="7" xfId="0" applyNumberFormat="1" applyFont="1" applyBorder="1" applyAlignment="1" applyProtection="1">
      <alignment horizontal="center" vertical="center" wrapText="1"/>
    </xf>
    <xf numFmtId="41" fontId="11" fillId="0" borderId="7" xfId="0" applyNumberFormat="1" applyFont="1" applyBorder="1" applyAlignment="1" applyProtection="1">
      <alignment horizontal="center" vertical="center" wrapText="1"/>
    </xf>
    <xf numFmtId="3" fontId="11" fillId="0" borderId="7" xfId="0" applyNumberFormat="1" applyFont="1" applyBorder="1" applyAlignment="1" applyProtection="1">
      <alignment horizontal="right" vertical="center" wrapText="1"/>
    </xf>
    <xf numFmtId="176" fontId="11" fillId="0" borderId="7" xfId="3" applyNumberFormat="1" applyFont="1" applyFill="1" applyBorder="1" applyAlignment="1" applyProtection="1">
      <alignment horizontal="center" vertical="center" wrapText="1"/>
    </xf>
    <xf numFmtId="0" fontId="11" fillId="0" borderId="7" xfId="0" applyFont="1" applyBorder="1" applyAlignment="1" applyProtection="1">
      <alignment horizontal="center" vertical="center"/>
    </xf>
    <xf numFmtId="0" fontId="11" fillId="0" borderId="9"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1" fillId="0" borderId="5" xfId="0" applyFont="1" applyBorder="1" applyAlignment="1" applyProtection="1">
      <alignment horizontal="left" vertical="center" wrapText="1"/>
    </xf>
    <xf numFmtId="0" fontId="11" fillId="0" borderId="5" xfId="0" applyFont="1" applyBorder="1" applyAlignment="1" applyProtection="1">
      <alignment vertical="center" wrapText="1"/>
    </xf>
    <xf numFmtId="177" fontId="11" fillId="0" borderId="5" xfId="0" applyNumberFormat="1" applyFont="1" applyBorder="1" applyAlignment="1" applyProtection="1">
      <alignment horizontal="center" vertical="center" wrapText="1"/>
    </xf>
    <xf numFmtId="178" fontId="11" fillId="0" borderId="5" xfId="0" applyNumberFormat="1" applyFont="1" applyBorder="1" applyAlignment="1" applyProtection="1">
      <alignment horizontal="center" vertical="center" wrapText="1"/>
    </xf>
    <xf numFmtId="41" fontId="11" fillId="0" borderId="5" xfId="0" applyNumberFormat="1" applyFont="1" applyBorder="1" applyAlignment="1" applyProtection="1">
      <alignment horizontal="center" vertical="center" wrapText="1"/>
    </xf>
    <xf numFmtId="3" fontId="11" fillId="0" borderId="5" xfId="0" applyNumberFormat="1" applyFont="1" applyBorder="1" applyAlignment="1" applyProtection="1">
      <alignment horizontal="right" vertical="center"/>
    </xf>
    <xf numFmtId="176" fontId="11" fillId="0" borderId="5" xfId="3" applyNumberFormat="1" applyFont="1" applyFill="1" applyBorder="1" applyAlignment="1" applyProtection="1">
      <alignment horizontal="center" vertical="center" wrapText="1"/>
    </xf>
    <xf numFmtId="0" fontId="11" fillId="0" borderId="5" xfId="0" applyFont="1" applyBorder="1" applyAlignment="1" applyProtection="1">
      <alignment horizontal="center" vertical="center"/>
    </xf>
    <xf numFmtId="0" fontId="11" fillId="0" borderId="4" xfId="0" applyFont="1" applyBorder="1" applyAlignment="1" applyProtection="1">
      <alignment horizontal="center" vertical="center" wrapText="1"/>
    </xf>
    <xf numFmtId="177" fontId="16" fillId="0" borderId="5" xfId="0" quotePrefix="1" applyNumberFormat="1" applyFont="1" applyBorder="1" applyAlignment="1" applyProtection="1">
      <alignment horizontal="center" vertical="center"/>
    </xf>
    <xf numFmtId="179" fontId="16" fillId="0" borderId="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38" fontId="11" fillId="0" borderId="5" xfId="1" applyFont="1" applyFill="1" applyBorder="1" applyAlignment="1" applyProtection="1">
      <alignment horizontal="right" vertical="center"/>
    </xf>
    <xf numFmtId="176" fontId="11" fillId="0" borderId="5" xfId="0" applyNumberFormat="1" applyFont="1" applyBorder="1" applyAlignment="1" applyProtection="1">
      <alignment horizontal="center" vertical="center"/>
    </xf>
    <xf numFmtId="179" fontId="11" fillId="0" borderId="5" xfId="0" applyNumberFormat="1" applyFont="1" applyBorder="1" applyAlignment="1" applyProtection="1">
      <alignment horizontal="center" vertical="center"/>
    </xf>
    <xf numFmtId="188" fontId="11" fillId="0" borderId="5" xfId="1" applyNumberFormat="1" applyFont="1" applyFill="1" applyBorder="1" applyAlignment="1" applyProtection="1">
      <alignment horizontal="center" vertical="center" wrapText="1"/>
    </xf>
    <xf numFmtId="3" fontId="11" fillId="0" borderId="5" xfId="0" applyNumberFormat="1" applyFont="1" applyBorder="1" applyAlignment="1" applyProtection="1">
      <alignment horizontal="right" vertical="center" wrapText="1"/>
    </xf>
    <xf numFmtId="176" fontId="11" fillId="0" borderId="5" xfId="1" applyNumberFormat="1" applyFont="1" applyFill="1" applyBorder="1" applyAlignment="1" applyProtection="1">
      <alignment horizontal="center" vertical="center" wrapText="1"/>
    </xf>
    <xf numFmtId="49" fontId="11" fillId="0" borderId="5" xfId="0" applyNumberFormat="1" applyFont="1" applyBorder="1" applyAlignment="1" applyProtection="1">
      <alignment horizontal="left" vertical="center" wrapText="1"/>
    </xf>
    <xf numFmtId="178" fontId="11" fillId="0" borderId="5" xfId="0" applyNumberFormat="1" applyFont="1" applyBorder="1" applyAlignment="1" applyProtection="1">
      <alignment horizontal="center" vertical="center" shrinkToFit="1"/>
    </xf>
    <xf numFmtId="187" fontId="11" fillId="0" borderId="5" xfId="0" applyNumberFormat="1" applyFont="1" applyBorder="1" applyAlignment="1" applyProtection="1">
      <alignment horizontal="center" vertical="center" wrapText="1"/>
    </xf>
    <xf numFmtId="176" fontId="11" fillId="0" borderId="5" xfId="3" applyNumberFormat="1" applyFont="1" applyFill="1" applyBorder="1" applyAlignment="1" applyProtection="1">
      <alignment horizontal="center" vertical="center"/>
    </xf>
    <xf numFmtId="0" fontId="11" fillId="0" borderId="6" xfId="0" applyFont="1" applyBorder="1" applyAlignment="1" applyProtection="1">
      <alignment horizontal="center" vertical="center" wrapText="1"/>
    </xf>
    <xf numFmtId="177" fontId="11" fillId="0" borderId="5" xfId="0" applyNumberFormat="1" applyFont="1" applyBorder="1" applyAlignment="1" applyProtection="1">
      <alignment horizontal="center" vertical="center"/>
    </xf>
    <xf numFmtId="183" fontId="11" fillId="0" borderId="5" xfId="1" applyNumberFormat="1" applyFont="1" applyFill="1" applyBorder="1" applyAlignment="1" applyProtection="1">
      <alignment horizontal="center" vertical="center" wrapText="1"/>
    </xf>
    <xf numFmtId="183" fontId="11" fillId="0" borderId="5" xfId="1" applyNumberFormat="1" applyFont="1" applyFill="1" applyBorder="1" applyAlignment="1" applyProtection="1">
      <alignment horizontal="right" vertical="center"/>
    </xf>
    <xf numFmtId="0" fontId="11" fillId="0" borderId="0" xfId="0" applyFont="1" applyAlignment="1" applyProtection="1">
      <alignment vertical="center" wrapText="1"/>
    </xf>
    <xf numFmtId="0" fontId="11" fillId="0" borderId="5" xfId="12" applyFont="1" applyBorder="1" applyAlignment="1" applyProtection="1">
      <alignment vertical="center" wrapText="1"/>
    </xf>
    <xf numFmtId="38" fontId="11" fillId="0" borderId="5" xfId="0" applyNumberFormat="1" applyFont="1" applyBorder="1" applyAlignment="1" applyProtection="1">
      <alignment horizontal="center" vertical="center" wrapText="1"/>
    </xf>
    <xf numFmtId="38" fontId="11" fillId="0" borderId="5" xfId="0" applyNumberFormat="1" applyFont="1" applyBorder="1" applyAlignment="1" applyProtection="1">
      <alignment horizontal="right" vertical="center"/>
    </xf>
    <xf numFmtId="0" fontId="11" fillId="0" borderId="5" xfId="0" applyFont="1" applyBorder="1" applyProtection="1">
      <alignment vertical="center"/>
    </xf>
    <xf numFmtId="181" fontId="11" fillId="0" borderId="5" xfId="0" applyNumberFormat="1" applyFont="1" applyBorder="1" applyAlignment="1" applyProtection="1">
      <alignment horizontal="right" vertical="center"/>
    </xf>
    <xf numFmtId="38" fontId="11" fillId="0" borderId="5" xfId="0" applyNumberFormat="1" applyFont="1" applyBorder="1" applyAlignment="1" applyProtection="1">
      <alignment horizontal="right" vertical="center" wrapText="1"/>
    </xf>
    <xf numFmtId="0" fontId="11" fillId="0" borderId="19" xfId="0" applyFont="1" applyBorder="1" applyAlignment="1" applyProtection="1">
      <alignment horizontal="center" vertical="center"/>
    </xf>
    <xf numFmtId="0" fontId="11" fillId="0" borderId="16" xfId="0" applyFont="1" applyBorder="1" applyAlignment="1" applyProtection="1">
      <alignment horizontal="left" vertical="center" wrapText="1"/>
    </xf>
    <xf numFmtId="0" fontId="11" fillId="0" borderId="16" xfId="0" applyFont="1" applyBorder="1" applyAlignment="1" applyProtection="1">
      <alignment vertical="center" wrapText="1"/>
    </xf>
    <xf numFmtId="177" fontId="11" fillId="0" borderId="16" xfId="0" applyNumberFormat="1" applyFont="1" applyBorder="1" applyAlignment="1" applyProtection="1">
      <alignment horizontal="center" vertical="center"/>
    </xf>
    <xf numFmtId="179" fontId="11" fillId="0" borderId="16" xfId="0" applyNumberFormat="1" applyFont="1" applyBorder="1" applyAlignment="1" applyProtection="1">
      <alignment horizontal="center" vertical="center"/>
    </xf>
    <xf numFmtId="38" fontId="11" fillId="0" borderId="16" xfId="0" applyNumberFormat="1" applyFont="1" applyBorder="1" applyAlignment="1" applyProtection="1">
      <alignment horizontal="right" vertical="center" wrapText="1"/>
    </xf>
    <xf numFmtId="38" fontId="11" fillId="0" borderId="16" xfId="0" applyNumberFormat="1" applyFont="1" applyBorder="1" applyAlignment="1" applyProtection="1">
      <alignment horizontal="right" vertical="center"/>
    </xf>
    <xf numFmtId="176" fontId="11" fillId="0" borderId="16" xfId="0" applyNumberFormat="1"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8" xfId="0" applyFont="1" applyBorder="1" applyAlignment="1" applyProtection="1">
      <alignment horizontal="center" vertical="center" wrapText="1"/>
    </xf>
    <xf numFmtId="178" fontId="11" fillId="0" borderId="5" xfId="0" applyNumberFormat="1" applyFont="1" applyBorder="1" applyAlignment="1" applyProtection="1">
      <alignment horizontal="center" vertical="center"/>
    </xf>
    <xf numFmtId="181" fontId="11" fillId="0" borderId="5" xfId="0" applyNumberFormat="1" applyFont="1" applyBorder="1" applyAlignment="1" applyProtection="1">
      <alignment horizontal="right" vertical="center" wrapText="1"/>
    </xf>
    <xf numFmtId="0" fontId="11" fillId="0" borderId="5" xfId="10" applyFont="1" applyBorder="1" applyAlignment="1" applyProtection="1">
      <alignment vertical="center" wrapText="1"/>
    </xf>
    <xf numFmtId="177" fontId="11" fillId="0" borderId="5" xfId="11" applyNumberFormat="1" applyFont="1" applyBorder="1" applyAlignment="1" applyProtection="1">
      <alignment horizontal="center" vertical="center" wrapText="1"/>
    </xf>
    <xf numFmtId="179" fontId="11" fillId="0" borderId="5" xfId="10" applyNumberFormat="1" applyFont="1" applyBorder="1" applyAlignment="1" applyProtection="1">
      <alignment horizontal="center" vertical="center" wrapText="1"/>
    </xf>
    <xf numFmtId="183" fontId="11" fillId="0" borderId="5" xfId="0" applyNumberFormat="1" applyFont="1" applyBorder="1" applyAlignment="1" applyProtection="1">
      <alignment horizontal="right" vertical="center" wrapText="1"/>
    </xf>
    <xf numFmtId="183" fontId="11" fillId="0" borderId="5" xfId="9" quotePrefix="1" applyNumberFormat="1" applyFont="1" applyFill="1" applyBorder="1" applyAlignment="1" applyProtection="1">
      <alignment horizontal="right" vertical="center" wrapText="1"/>
    </xf>
    <xf numFmtId="179" fontId="11" fillId="0" borderId="5" xfId="9" applyNumberFormat="1" applyFont="1" applyFill="1" applyBorder="1" applyAlignment="1" applyProtection="1">
      <alignment horizontal="center" vertical="center"/>
    </xf>
    <xf numFmtId="0" fontId="16" fillId="0" borderId="4" xfId="11" applyBorder="1" applyAlignment="1" applyProtection="1">
      <alignment horizontal="center" vertical="center" wrapText="1"/>
    </xf>
    <xf numFmtId="183" fontId="11" fillId="0" borderId="5" xfId="9" applyNumberFormat="1" applyFont="1" applyFill="1" applyBorder="1" applyAlignment="1" applyProtection="1">
      <alignment horizontal="right" vertical="center" wrapText="1"/>
    </xf>
    <xf numFmtId="176" fontId="11" fillId="0" borderId="5" xfId="10" applyNumberFormat="1" applyFont="1" applyBorder="1" applyAlignment="1" applyProtection="1">
      <alignment horizontal="center" vertical="center" wrapText="1" shrinkToFit="1"/>
    </xf>
    <xf numFmtId="0" fontId="11" fillId="0" borderId="4" xfId="10" applyFont="1" applyBorder="1" applyAlignment="1" applyProtection="1">
      <alignment horizontal="center" vertical="center" wrapText="1"/>
    </xf>
    <xf numFmtId="38" fontId="11" fillId="0" borderId="5" xfId="1" applyFont="1" applyFill="1" applyBorder="1" applyAlignment="1" applyProtection="1">
      <alignment horizontal="right" vertical="center" wrapText="1"/>
    </xf>
    <xf numFmtId="183" fontId="11" fillId="0" borderId="5" xfId="9" quotePrefix="1" applyNumberFormat="1" applyFont="1" applyFill="1" applyBorder="1" applyAlignment="1" applyProtection="1">
      <alignment horizontal="right" vertical="center"/>
    </xf>
    <xf numFmtId="183" fontId="11" fillId="0" borderId="5" xfId="1" quotePrefix="1" applyNumberFormat="1" applyFont="1" applyFill="1" applyBorder="1" applyAlignment="1" applyProtection="1">
      <alignment horizontal="right" vertical="center" wrapText="1"/>
    </xf>
    <xf numFmtId="179" fontId="11" fillId="0" borderId="5" xfId="1" applyNumberFormat="1" applyFont="1" applyFill="1" applyBorder="1" applyAlignment="1" applyProtection="1">
      <alignment horizontal="center" vertical="center"/>
    </xf>
    <xf numFmtId="49" fontId="11" fillId="0" borderId="5" xfId="0" applyNumberFormat="1" applyFont="1" applyBorder="1" applyAlignment="1" applyProtection="1">
      <alignment vertical="center" wrapText="1"/>
    </xf>
    <xf numFmtId="38" fontId="11" fillId="0" borderId="5" xfId="9" quotePrefix="1" applyFont="1" applyFill="1" applyBorder="1" applyAlignment="1" applyProtection="1">
      <alignment horizontal="right" vertical="center" wrapText="1"/>
    </xf>
    <xf numFmtId="0" fontId="11" fillId="0" borderId="5" xfId="7" applyFont="1" applyBorder="1" applyAlignment="1" applyProtection="1">
      <alignment vertical="center" wrapText="1"/>
    </xf>
    <xf numFmtId="179" fontId="11" fillId="0" borderId="5" xfId="0" applyNumberFormat="1" applyFont="1" applyBorder="1" applyAlignment="1" applyProtection="1">
      <alignment horizontal="center" vertical="center" wrapText="1"/>
    </xf>
    <xf numFmtId="177" fontId="16" fillId="0" borderId="5" xfId="0" applyNumberFormat="1" applyFont="1" applyBorder="1" applyAlignment="1" applyProtection="1">
      <alignment horizontal="center" vertical="center"/>
    </xf>
    <xf numFmtId="1" fontId="16" fillId="0" borderId="5" xfId="0" applyNumberFormat="1" applyFont="1" applyBorder="1" applyAlignment="1" applyProtection="1">
      <alignment horizontal="center" vertical="center"/>
    </xf>
    <xf numFmtId="183" fontId="16" fillId="0" borderId="5" xfId="0" applyNumberFormat="1" applyFont="1" applyBorder="1" applyAlignment="1" applyProtection="1">
      <alignment horizontal="center" vertical="center" wrapText="1"/>
    </xf>
    <xf numFmtId="183" fontId="16" fillId="0" borderId="5" xfId="0" applyNumberFormat="1" applyFont="1" applyBorder="1" applyAlignment="1" applyProtection="1">
      <alignment horizontal="right" vertical="center" wrapText="1"/>
    </xf>
    <xf numFmtId="0" fontId="16" fillId="0" borderId="5" xfId="0" applyFont="1" applyBorder="1" applyAlignment="1" applyProtection="1">
      <alignment horizontal="center" vertical="center"/>
    </xf>
    <xf numFmtId="183" fontId="16" fillId="0" borderId="5" xfId="0" applyNumberFormat="1" applyFont="1" applyBorder="1" applyAlignment="1" applyProtection="1">
      <alignment horizontal="right" vertical="center"/>
    </xf>
    <xf numFmtId="0" fontId="13" fillId="0" borderId="4" xfId="0" applyFont="1" applyBorder="1" applyAlignment="1" applyProtection="1">
      <alignment horizontal="center" vertical="center" wrapText="1"/>
    </xf>
    <xf numFmtId="177" fontId="16" fillId="0" borderId="5" xfId="0" applyNumberFormat="1" applyFont="1" applyBorder="1" applyAlignment="1" applyProtection="1">
      <alignment horizontal="center" vertical="center" wrapText="1"/>
    </xf>
    <xf numFmtId="176" fontId="11" fillId="0" borderId="5" xfId="0" applyNumberFormat="1"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1" fillId="0" borderId="14" xfId="0" applyFont="1" applyBorder="1" applyAlignment="1" applyProtection="1">
      <alignment horizontal="left" vertical="center" wrapText="1"/>
    </xf>
    <xf numFmtId="185" fontId="11" fillId="0" borderId="7" xfId="0" applyNumberFormat="1" applyFont="1" applyBorder="1" applyAlignment="1" applyProtection="1">
      <alignment horizontal="center" vertical="center"/>
    </xf>
    <xf numFmtId="178" fontId="11" fillId="0" borderId="7" xfId="0" applyNumberFormat="1" applyFont="1" applyBorder="1" applyAlignment="1" applyProtection="1">
      <alignment horizontal="center" vertical="center"/>
    </xf>
    <xf numFmtId="181" fontId="11" fillId="0" borderId="7" xfId="0" applyNumberFormat="1" applyFont="1" applyBorder="1" applyProtection="1">
      <alignment vertical="center"/>
    </xf>
    <xf numFmtId="176" fontId="11" fillId="0" borderId="7" xfId="0" applyNumberFormat="1"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 xfId="0" applyFont="1" applyBorder="1" applyProtection="1">
      <alignment vertical="center"/>
    </xf>
    <xf numFmtId="0" fontId="0" fillId="0" borderId="0" xfId="0" applyProtection="1">
      <alignment vertical="center"/>
    </xf>
    <xf numFmtId="0" fontId="13" fillId="0" borderId="6" xfId="0" applyFont="1" applyBorder="1" applyAlignment="1" applyProtection="1">
      <alignment horizontal="center" vertical="center" wrapText="1"/>
    </xf>
    <xf numFmtId="0" fontId="11" fillId="0" borderId="12" xfId="0" applyFont="1" applyBorder="1" applyAlignment="1" applyProtection="1">
      <alignment horizontal="left" vertical="center" wrapText="1"/>
    </xf>
    <xf numFmtId="185" fontId="11" fillId="0" borderId="5" xfId="0" applyNumberFormat="1" applyFont="1" applyBorder="1" applyAlignment="1" applyProtection="1">
      <alignment horizontal="center" vertical="center" wrapText="1"/>
    </xf>
    <xf numFmtId="181" fontId="11" fillId="0" borderId="5" xfId="0" applyNumberFormat="1" applyFont="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4" xfId="0" applyFont="1" applyBorder="1" applyAlignment="1" applyProtection="1">
      <alignment vertical="center" wrapText="1"/>
    </xf>
    <xf numFmtId="0" fontId="13" fillId="0" borderId="12" xfId="0" applyFont="1" applyBorder="1" applyAlignment="1" applyProtection="1">
      <alignment horizontal="left" vertical="center" wrapText="1"/>
    </xf>
    <xf numFmtId="0" fontId="13" fillId="0" borderId="5" xfId="0" applyFont="1" applyBorder="1" applyAlignment="1" applyProtection="1">
      <alignment horizontal="left" vertical="center" wrapText="1"/>
    </xf>
    <xf numFmtId="185" fontId="13" fillId="0" borderId="5" xfId="0" applyNumberFormat="1" applyFont="1" applyBorder="1" applyAlignment="1" applyProtection="1">
      <alignment horizontal="center" vertical="center" wrapText="1"/>
    </xf>
    <xf numFmtId="179" fontId="13" fillId="0" borderId="5" xfId="0" applyNumberFormat="1" applyFont="1" applyBorder="1" applyAlignment="1" applyProtection="1">
      <alignment horizontal="center" vertical="center" wrapText="1"/>
    </xf>
    <xf numFmtId="181" fontId="13" fillId="0" borderId="5" xfId="0" applyNumberFormat="1" applyFont="1" applyBorder="1" applyAlignment="1" applyProtection="1">
      <alignment vertical="center" wrapText="1"/>
    </xf>
    <xf numFmtId="176" fontId="13" fillId="0" borderId="5"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4" xfId="0" applyFont="1" applyBorder="1" applyAlignment="1" applyProtection="1">
      <alignment vertical="center" wrapText="1"/>
    </xf>
    <xf numFmtId="0" fontId="13" fillId="0" borderId="5" xfId="0" applyFont="1" applyBorder="1" applyAlignment="1" applyProtection="1">
      <alignment vertical="center" wrapText="1"/>
    </xf>
    <xf numFmtId="49" fontId="13" fillId="0" borderId="5" xfId="0" applyNumberFormat="1" applyFont="1" applyBorder="1" applyAlignment="1" applyProtection="1">
      <alignment horizontal="center" vertical="center"/>
    </xf>
    <xf numFmtId="9" fontId="13" fillId="0" borderId="5" xfId="0" applyNumberFormat="1" applyFont="1" applyBorder="1" applyAlignment="1" applyProtection="1">
      <alignment horizontal="center" vertical="center"/>
    </xf>
    <xf numFmtId="0" fontId="13" fillId="0" borderId="5" xfId="0" applyFont="1" applyBorder="1" applyAlignment="1" applyProtection="1">
      <alignment horizontal="center" vertical="center" wrapText="1"/>
    </xf>
    <xf numFmtId="0" fontId="13" fillId="0" borderId="15" xfId="0" applyFont="1" applyBorder="1" applyAlignment="1" applyProtection="1">
      <alignment horizontal="left" vertical="center" wrapText="1"/>
    </xf>
    <xf numFmtId="186" fontId="11" fillId="0" borderId="5" xfId="0" applyNumberFormat="1" applyFont="1" applyBorder="1" applyAlignment="1" applyProtection="1">
      <alignment horizontal="center" vertical="center"/>
    </xf>
    <xf numFmtId="0" fontId="13" fillId="0" borderId="12" xfId="0" applyFont="1" applyBorder="1" applyAlignment="1" applyProtection="1">
      <alignment vertical="center" wrapText="1"/>
    </xf>
    <xf numFmtId="178" fontId="11" fillId="0" borderId="5" xfId="0" quotePrefix="1" applyNumberFormat="1" applyFont="1" applyBorder="1" applyAlignment="1" applyProtection="1">
      <alignment horizontal="center" vertical="center" wrapText="1"/>
    </xf>
    <xf numFmtId="181" fontId="13" fillId="0" borderId="16" xfId="0" applyNumberFormat="1" applyFont="1" applyBorder="1" applyProtection="1">
      <alignment vertical="center"/>
    </xf>
    <xf numFmtId="0" fontId="13" fillId="0" borderId="11" xfId="0" applyFont="1" applyBorder="1" applyAlignment="1" applyProtection="1">
      <alignment horizontal="left" vertical="center" wrapText="1"/>
    </xf>
    <xf numFmtId="0" fontId="13" fillId="0" borderId="15" xfId="0" applyFont="1" applyBorder="1" applyAlignment="1" applyProtection="1">
      <alignment vertical="center" wrapText="1"/>
    </xf>
    <xf numFmtId="181" fontId="13" fillId="0" borderId="5" xfId="0" applyNumberFormat="1" applyFont="1" applyBorder="1" applyProtection="1">
      <alignment vertical="center"/>
    </xf>
    <xf numFmtId="0" fontId="11" fillId="0" borderId="4" xfId="0" applyFont="1" applyBorder="1" applyProtection="1">
      <alignment vertical="center"/>
    </xf>
    <xf numFmtId="0" fontId="13" fillId="0" borderId="14" xfId="0" applyFont="1" applyBorder="1" applyAlignment="1" applyProtection="1">
      <alignment horizontal="left" vertical="center" wrapText="1"/>
    </xf>
    <xf numFmtId="185" fontId="13" fillId="0" borderId="7" xfId="0" applyNumberFormat="1" applyFont="1" applyBorder="1" applyAlignment="1" applyProtection="1">
      <alignment horizontal="center" vertical="center"/>
    </xf>
    <xf numFmtId="0" fontId="13" fillId="0" borderId="7" xfId="0" applyFont="1" applyBorder="1" applyAlignment="1" applyProtection="1">
      <alignment horizontal="left" vertical="center" wrapText="1"/>
    </xf>
    <xf numFmtId="179" fontId="13" fillId="0" borderId="7" xfId="1" applyNumberFormat="1" applyFont="1" applyBorder="1" applyAlignment="1" applyProtection="1">
      <alignment horizontal="center" vertical="center"/>
    </xf>
    <xf numFmtId="181" fontId="13" fillId="0" borderId="7" xfId="0" applyNumberFormat="1" applyFont="1" applyBorder="1" applyProtection="1">
      <alignment vertical="center"/>
    </xf>
    <xf numFmtId="176" fontId="13" fillId="0" borderId="7" xfId="0" applyNumberFormat="1"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9" xfId="0" applyFont="1" applyBorder="1" applyProtection="1">
      <alignment vertical="center"/>
    </xf>
    <xf numFmtId="185" fontId="11" fillId="0" borderId="5" xfId="0" applyNumberFormat="1" applyFont="1" applyBorder="1" applyAlignment="1" applyProtection="1">
      <alignment horizontal="center" vertical="center"/>
    </xf>
    <xf numFmtId="181" fontId="11" fillId="0" borderId="5" xfId="0" applyNumberFormat="1" applyFont="1" applyBorder="1" applyProtection="1">
      <alignment vertical="center"/>
    </xf>
    <xf numFmtId="0" fontId="11" fillId="0" borderId="11" xfId="0" applyFont="1" applyBorder="1" applyAlignment="1" applyProtection="1">
      <alignment horizontal="center" vertical="center"/>
    </xf>
    <xf numFmtId="0" fontId="13" fillId="0" borderId="4" xfId="0" applyFont="1" applyBorder="1" applyProtection="1">
      <alignment vertical="center"/>
    </xf>
    <xf numFmtId="185" fontId="13" fillId="0" borderId="5" xfId="0" applyNumberFormat="1" applyFont="1" applyBorder="1" applyAlignment="1" applyProtection="1">
      <alignment horizontal="center" vertical="center"/>
    </xf>
    <xf numFmtId="179" fontId="13" fillId="0" borderId="5" xfId="1" applyNumberFormat="1" applyFont="1" applyBorder="1" applyAlignment="1" applyProtection="1">
      <alignment horizontal="center" vertical="center"/>
    </xf>
    <xf numFmtId="176" fontId="13" fillId="0" borderId="5" xfId="0" applyNumberFormat="1" applyFont="1" applyBorder="1" applyAlignment="1" applyProtection="1">
      <alignment horizontal="center" vertical="center"/>
    </xf>
    <xf numFmtId="0" fontId="13" fillId="0" borderId="5" xfId="0" applyFont="1" applyBorder="1" applyAlignment="1" applyProtection="1">
      <alignment horizontal="center" vertical="center"/>
    </xf>
    <xf numFmtId="185" fontId="11" fillId="0" borderId="7" xfId="0" applyNumberFormat="1" applyFont="1" applyBorder="1" applyAlignment="1" applyProtection="1">
      <alignment horizontal="center" vertical="center" shrinkToFit="1"/>
    </xf>
    <xf numFmtId="49" fontId="11" fillId="0" borderId="7" xfId="0" applyNumberFormat="1" applyFont="1" applyBorder="1" applyAlignment="1" applyProtection="1">
      <alignment horizontal="center" vertical="center"/>
    </xf>
    <xf numFmtId="0" fontId="11" fillId="0" borderId="9" xfId="0" applyFont="1" applyBorder="1" applyAlignment="1" applyProtection="1">
      <alignment vertical="center" wrapText="1"/>
    </xf>
    <xf numFmtId="185" fontId="11" fillId="0" borderId="5" xfId="0" applyNumberFormat="1" applyFont="1" applyBorder="1" applyAlignment="1" applyProtection="1">
      <alignment horizontal="center" vertical="center" shrinkToFit="1"/>
    </xf>
    <xf numFmtId="49" fontId="11" fillId="0" borderId="5" xfId="0" applyNumberFormat="1" applyFont="1" applyBorder="1" applyAlignment="1" applyProtection="1">
      <alignment horizontal="center" vertical="center"/>
    </xf>
    <xf numFmtId="185" fontId="13" fillId="0" borderId="5" xfId="0" applyNumberFormat="1" applyFont="1" applyBorder="1" applyAlignment="1" applyProtection="1">
      <alignment horizontal="center" vertical="center" shrinkToFit="1"/>
    </xf>
    <xf numFmtId="0" fontId="13" fillId="0" borderId="11" xfId="0" applyFont="1" applyBorder="1" applyAlignment="1" applyProtection="1">
      <alignment horizontal="center" vertical="center"/>
    </xf>
    <xf numFmtId="185" fontId="11" fillId="0" borderId="7" xfId="0" applyNumberFormat="1" applyFont="1" applyBorder="1" applyAlignment="1" applyProtection="1">
      <alignment horizontal="center" vertical="center" wrapText="1"/>
    </xf>
    <xf numFmtId="181" fontId="11" fillId="0" borderId="7" xfId="0" applyNumberFormat="1" applyFont="1" applyBorder="1" applyAlignment="1" applyProtection="1">
      <alignment vertical="center" wrapText="1"/>
    </xf>
    <xf numFmtId="176" fontId="11" fillId="0" borderId="7" xfId="0" applyNumberFormat="1" applyFont="1" applyBorder="1" applyAlignment="1" applyProtection="1">
      <alignment horizontal="center" vertical="center" wrapText="1"/>
    </xf>
    <xf numFmtId="178" fontId="13" fillId="0" borderId="5" xfId="0" applyNumberFormat="1" applyFont="1" applyBorder="1" applyAlignment="1" applyProtection="1">
      <alignment horizontal="center" vertical="center" wrapText="1"/>
    </xf>
    <xf numFmtId="38" fontId="13" fillId="0" borderId="5" xfId="1" applyFont="1" applyFill="1" applyBorder="1" applyAlignment="1" applyProtection="1">
      <alignment vertical="center" wrapText="1"/>
    </xf>
    <xf numFmtId="38" fontId="11" fillId="0" borderId="5" xfId="1" applyFont="1" applyFill="1" applyBorder="1" applyProtection="1">
      <alignment vertical="center"/>
    </xf>
    <xf numFmtId="9" fontId="11" fillId="0" borderId="5" xfId="0" applyNumberFormat="1" applyFont="1" applyBorder="1" applyAlignment="1" applyProtection="1">
      <alignment horizontal="center" vertical="center" wrapText="1"/>
    </xf>
    <xf numFmtId="177" fontId="11" fillId="0" borderId="7" xfId="0" applyNumberFormat="1" applyFont="1" applyBorder="1" applyAlignment="1" applyProtection="1">
      <alignment horizontal="center" vertical="center"/>
    </xf>
    <xf numFmtId="179" fontId="11" fillId="0" borderId="7" xfId="0" applyNumberFormat="1" applyFont="1" applyBorder="1" applyAlignment="1" applyProtection="1">
      <alignment horizontal="center" vertical="center"/>
    </xf>
    <xf numFmtId="38" fontId="11" fillId="0" borderId="7" xfId="1" applyFont="1" applyFill="1" applyBorder="1" applyAlignment="1" applyProtection="1">
      <alignment horizontal="right" vertical="center" wrapText="1"/>
    </xf>
    <xf numFmtId="38" fontId="11" fillId="0" borderId="7" xfId="1" applyFont="1" applyFill="1" applyBorder="1" applyAlignment="1" applyProtection="1">
      <alignment horizontal="right" vertical="center"/>
    </xf>
    <xf numFmtId="38" fontId="11" fillId="0" borderId="5" xfId="1" applyFont="1" applyFill="1" applyBorder="1" applyAlignment="1" applyProtection="1">
      <alignment horizontal="center" vertical="center" wrapText="1"/>
    </xf>
    <xf numFmtId="49" fontId="11" fillId="0" borderId="5" xfId="0" applyNumberFormat="1" applyFont="1" applyBorder="1" applyAlignment="1" applyProtection="1">
      <alignment horizontal="center" vertical="center" wrapText="1"/>
    </xf>
    <xf numFmtId="185" fontId="11" fillId="0" borderId="4" xfId="0" applyNumberFormat="1" applyFont="1" applyBorder="1" applyAlignment="1" applyProtection="1">
      <alignment horizontal="center" vertical="center" wrapText="1"/>
    </xf>
    <xf numFmtId="183" fontId="11" fillId="0" borderId="5" xfId="0" applyNumberFormat="1" applyFont="1" applyBorder="1" applyAlignment="1" applyProtection="1">
      <alignment horizontal="center" vertical="center" wrapText="1"/>
    </xf>
    <xf numFmtId="183" fontId="11" fillId="0" borderId="5" xfId="0" applyNumberFormat="1" applyFont="1" applyBorder="1" applyAlignment="1" applyProtection="1">
      <alignment horizontal="right" vertical="center"/>
    </xf>
    <xf numFmtId="0" fontId="11" fillId="0" borderId="5" xfId="0" applyFont="1" applyBorder="1" applyAlignment="1" applyProtection="1">
      <alignment vertical="center" wrapText="1" shrinkToFit="1"/>
    </xf>
    <xf numFmtId="177" fontId="11" fillId="0" borderId="5" xfId="0" applyNumberFormat="1" applyFont="1" applyBorder="1" applyAlignment="1" applyProtection="1">
      <alignment horizontal="center" vertical="center" wrapText="1" shrinkToFit="1"/>
    </xf>
    <xf numFmtId="0" fontId="11" fillId="0" borderId="5" xfId="7" applyFont="1" applyBorder="1" applyAlignment="1" applyProtection="1">
      <alignment horizontal="left" vertical="center" wrapText="1"/>
    </xf>
    <xf numFmtId="179" fontId="11" fillId="0" borderId="5" xfId="0" applyNumberFormat="1" applyFont="1" applyBorder="1" applyAlignment="1" applyProtection="1">
      <alignment horizontal="center" vertical="center" wrapText="1" shrinkToFit="1"/>
    </xf>
    <xf numFmtId="0" fontId="11" fillId="0" borderId="5" xfId="0" applyFont="1" applyBorder="1" applyAlignment="1" applyProtection="1">
      <alignment horizontal="left" vertical="center" wrapText="1" shrinkToFit="1"/>
    </xf>
    <xf numFmtId="38" fontId="11" fillId="0" borderId="5" xfId="1" applyFont="1" applyFill="1" applyBorder="1" applyAlignment="1" applyProtection="1">
      <alignment horizontal="right" vertical="center" wrapText="1" shrinkToFit="1"/>
    </xf>
    <xf numFmtId="176" fontId="11" fillId="0" borderId="5" xfId="0" applyNumberFormat="1" applyFont="1" applyBorder="1" applyAlignment="1" applyProtection="1">
      <alignment horizontal="center" vertical="center" wrapText="1" shrinkToFit="1"/>
    </xf>
    <xf numFmtId="0" fontId="11" fillId="0" borderId="5" xfId="0" applyFont="1" applyBorder="1" applyAlignment="1" applyProtection="1">
      <alignment horizontal="center" vertical="center" wrapText="1" shrinkToFit="1"/>
    </xf>
    <xf numFmtId="0" fontId="11" fillId="0" borderId="4" xfId="0" applyFont="1" applyBorder="1" applyAlignment="1" applyProtection="1">
      <alignment horizontal="center" vertical="center" wrapText="1" shrinkToFit="1"/>
    </xf>
    <xf numFmtId="179" fontId="11" fillId="0" borderId="5" xfId="0" applyNumberFormat="1" applyFont="1" applyBorder="1" applyAlignment="1" applyProtection="1">
      <alignment horizontal="center" vertical="center" shrinkToFit="1"/>
    </xf>
    <xf numFmtId="177" fontId="11" fillId="0" borderId="5" xfId="7" applyNumberFormat="1" applyFont="1" applyBorder="1" applyAlignment="1" applyProtection="1">
      <alignment horizontal="center" vertical="center" wrapText="1" shrinkToFit="1"/>
    </xf>
    <xf numFmtId="183" fontId="11" fillId="0" borderId="5" xfId="7" applyNumberFormat="1" applyFont="1" applyBorder="1" applyAlignment="1" applyProtection="1">
      <alignment horizontal="center" vertical="center" wrapText="1"/>
    </xf>
    <xf numFmtId="176" fontId="11" fillId="0" borderId="5" xfId="5" applyNumberFormat="1" applyFont="1" applyBorder="1" applyAlignment="1" applyProtection="1">
      <alignment horizontal="center" vertical="center" wrapText="1"/>
    </xf>
    <xf numFmtId="177" fontId="11" fillId="0" borderId="5" xfId="5" applyNumberFormat="1" applyFont="1" applyBorder="1" applyAlignment="1" applyProtection="1">
      <alignment horizontal="center" vertical="center" wrapText="1"/>
    </xf>
    <xf numFmtId="38" fontId="11" fillId="0" borderId="5" xfId="9" applyFont="1" applyFill="1" applyBorder="1" applyAlignment="1" applyProtection="1">
      <alignment horizontal="center" vertical="center" wrapText="1"/>
    </xf>
    <xf numFmtId="38" fontId="11" fillId="0" borderId="5" xfId="9" applyFont="1" applyFill="1" applyBorder="1" applyAlignment="1" applyProtection="1">
      <alignment horizontal="right" vertical="center" wrapText="1"/>
    </xf>
    <xf numFmtId="0" fontId="11" fillId="0" borderId="5" xfId="8" applyFont="1" applyBorder="1" applyAlignment="1" applyProtection="1">
      <alignment horizontal="left" vertical="center" wrapText="1"/>
    </xf>
    <xf numFmtId="177" fontId="11" fillId="0" borderId="5" xfId="8" applyNumberFormat="1" applyFont="1" applyBorder="1" applyAlignment="1" applyProtection="1">
      <alignment horizontal="center" vertical="center"/>
    </xf>
    <xf numFmtId="38" fontId="11" fillId="0" borderId="5" xfId="0" applyNumberFormat="1" applyFont="1" applyBorder="1" applyAlignment="1" applyProtection="1">
      <alignment horizontal="right" vertical="center" shrinkToFit="1"/>
    </xf>
    <xf numFmtId="41" fontId="11" fillId="0" borderId="5" xfId="1" applyNumberFormat="1" applyFont="1" applyFill="1" applyBorder="1" applyAlignment="1" applyProtection="1">
      <alignment horizontal="center" vertical="center" wrapText="1" shrinkToFit="1"/>
    </xf>
    <xf numFmtId="41" fontId="11" fillId="0" borderId="5" xfId="1" applyNumberFormat="1" applyFont="1" applyFill="1" applyBorder="1" applyAlignment="1" applyProtection="1">
      <alignment horizontal="right" vertical="center" shrinkToFit="1"/>
    </xf>
    <xf numFmtId="181" fontId="11" fillId="0" borderId="5" xfId="0" applyNumberFormat="1" applyFont="1" applyBorder="1" applyAlignment="1" applyProtection="1">
      <alignment horizontal="center" vertical="center" wrapText="1"/>
    </xf>
    <xf numFmtId="177" fontId="11" fillId="0" borderId="5" xfId="0" applyNumberFormat="1" applyFont="1" applyBorder="1" applyAlignment="1" applyProtection="1">
      <alignment horizontal="center" vertical="center" shrinkToFit="1"/>
    </xf>
    <xf numFmtId="41" fontId="11" fillId="0" borderId="5" xfId="1" applyNumberFormat="1" applyFont="1" applyFill="1" applyBorder="1" applyAlignment="1" applyProtection="1">
      <alignment horizontal="right" vertical="center" wrapText="1" shrinkToFit="1"/>
    </xf>
    <xf numFmtId="177" fontId="11" fillId="0" borderId="5" xfId="1" applyNumberFormat="1" applyFont="1" applyFill="1" applyBorder="1" applyAlignment="1" applyProtection="1">
      <alignment horizontal="center" vertical="center" wrapText="1"/>
    </xf>
    <xf numFmtId="184" fontId="11" fillId="0" borderId="5" xfId="0" applyNumberFormat="1" applyFont="1" applyBorder="1" applyAlignment="1" applyProtection="1">
      <alignment vertical="center" wrapText="1"/>
    </xf>
    <xf numFmtId="49" fontId="11" fillId="0" borderId="5" xfId="0" applyNumberFormat="1" applyFont="1" applyBorder="1" applyAlignment="1" applyProtection="1">
      <alignment horizontal="right" vertical="center" wrapText="1"/>
    </xf>
    <xf numFmtId="178" fontId="11" fillId="0" borderId="5" xfId="7" applyNumberFormat="1" applyFont="1" applyBorder="1" applyAlignment="1" applyProtection="1">
      <alignment horizontal="center" vertical="center" wrapText="1"/>
    </xf>
    <xf numFmtId="183" fontId="11" fillId="0" borderId="5" xfId="7" applyNumberFormat="1" applyFont="1" applyBorder="1" applyAlignment="1" applyProtection="1">
      <alignment horizontal="right" vertical="center" wrapText="1" shrinkToFit="1"/>
    </xf>
    <xf numFmtId="183" fontId="11" fillId="0" borderId="5" xfId="7" applyNumberFormat="1" applyFont="1" applyBorder="1" applyAlignment="1" applyProtection="1">
      <alignment horizontal="right" vertical="center" shrinkToFit="1"/>
    </xf>
    <xf numFmtId="0" fontId="11" fillId="0" borderId="5" xfId="6" applyFont="1" applyBorder="1" applyAlignment="1" applyProtection="1">
      <alignment horizontal="center" vertical="center"/>
    </xf>
    <xf numFmtId="0" fontId="11" fillId="0" borderId="5" xfId="0" applyFont="1" applyBorder="1" applyAlignment="1" applyProtection="1">
      <alignment horizontal="right" vertical="center" wrapText="1"/>
    </xf>
    <xf numFmtId="0" fontId="11" fillId="0" borderId="5" xfId="5" applyFont="1" applyBorder="1" applyAlignment="1" applyProtection="1">
      <alignment horizontal="left" vertical="center" wrapText="1"/>
    </xf>
    <xf numFmtId="38" fontId="11" fillId="0" borderId="5" xfId="2" applyNumberFormat="1" applyFont="1" applyFill="1" applyBorder="1" applyAlignment="1" applyProtection="1">
      <alignment horizontal="right" vertical="center" wrapText="1"/>
    </xf>
    <xf numFmtId="0" fontId="11" fillId="0" borderId="5" xfId="5" applyFont="1" applyBorder="1" applyAlignment="1" applyProtection="1">
      <alignment vertical="center" wrapText="1"/>
    </xf>
    <xf numFmtId="38" fontId="11" fillId="0" borderId="5" xfId="5" applyNumberFormat="1" applyFont="1" applyBorder="1" applyAlignment="1" applyProtection="1">
      <alignment horizontal="center" vertical="center" wrapText="1"/>
    </xf>
    <xf numFmtId="182" fontId="11" fillId="0" borderId="5" xfId="5" applyNumberFormat="1" applyFont="1" applyBorder="1" applyAlignment="1" applyProtection="1">
      <alignment horizontal="center" vertical="center" wrapText="1"/>
    </xf>
    <xf numFmtId="3" fontId="11" fillId="0" borderId="5" xfId="5" applyNumberFormat="1" applyFont="1" applyBorder="1" applyAlignment="1" applyProtection="1">
      <alignment horizontal="center" vertical="center" wrapText="1"/>
    </xf>
    <xf numFmtId="58" fontId="11" fillId="0" borderId="4" xfId="5" applyNumberFormat="1" applyFont="1" applyBorder="1" applyAlignment="1" applyProtection="1">
      <alignment horizontal="center" vertical="center" wrapText="1"/>
    </xf>
    <xf numFmtId="38" fontId="11" fillId="0" borderId="5" xfId="5" applyNumberFormat="1" applyFont="1" applyBorder="1" applyAlignment="1" applyProtection="1">
      <alignment horizontal="right" vertical="center" wrapText="1"/>
    </xf>
    <xf numFmtId="0" fontId="11" fillId="0" borderId="4" xfId="5" applyFont="1" applyBorder="1" applyAlignment="1" applyProtection="1">
      <alignment horizontal="center" vertical="center" wrapText="1"/>
    </xf>
    <xf numFmtId="0" fontId="16" fillId="0" borderId="5" xfId="0" applyFont="1" applyBorder="1" applyAlignment="1" applyProtection="1">
      <alignment vertical="center" wrapText="1"/>
    </xf>
    <xf numFmtId="181" fontId="16" fillId="0" borderId="5" xfId="0" quotePrefix="1" applyNumberFormat="1" applyFont="1" applyBorder="1" applyAlignment="1" applyProtection="1">
      <alignment horizontal="right" vertical="center" wrapText="1"/>
    </xf>
    <xf numFmtId="176" fontId="11" fillId="0" borderId="5" xfId="0" quotePrefix="1" applyNumberFormat="1" applyFont="1" applyBorder="1" applyAlignment="1" applyProtection="1">
      <alignment horizontal="center" vertical="center" wrapText="1"/>
    </xf>
    <xf numFmtId="181" fontId="16" fillId="0" borderId="5" xfId="0" applyNumberFormat="1" applyFont="1" applyBorder="1" applyAlignment="1" applyProtection="1">
      <alignment horizontal="right" vertical="center" wrapText="1"/>
    </xf>
    <xf numFmtId="180" fontId="11" fillId="0" borderId="5" xfId="0" applyNumberFormat="1" applyFont="1" applyBorder="1" applyAlignment="1" applyProtection="1">
      <alignment horizontal="right" vertical="center" wrapText="1"/>
    </xf>
    <xf numFmtId="180" fontId="11" fillId="0" borderId="5" xfId="0" applyNumberFormat="1" applyFont="1" applyBorder="1" applyAlignment="1" applyProtection="1">
      <alignment horizontal="right" vertical="center"/>
    </xf>
    <xf numFmtId="38" fontId="11" fillId="0" borderId="5" xfId="1" applyFont="1" applyFill="1" applyBorder="1" applyAlignment="1" applyProtection="1">
      <alignment horizontal="right" vertical="center" shrinkToFit="1"/>
    </xf>
    <xf numFmtId="38" fontId="11" fillId="0" borderId="5" xfId="1" applyFont="1" applyFill="1" applyBorder="1" applyAlignment="1" applyProtection="1">
      <alignment horizontal="center" vertical="center" wrapText="1" shrinkToFit="1"/>
    </xf>
    <xf numFmtId="0" fontId="11" fillId="0" borderId="8" xfId="0" applyFont="1" applyBorder="1" applyAlignment="1" applyProtection="1">
      <alignment horizontal="center" vertical="center" wrapText="1"/>
    </xf>
    <xf numFmtId="176" fontId="16" fillId="0" borderId="7" xfId="3" applyNumberFormat="1" applyFont="1" applyFill="1" applyBorder="1" applyAlignment="1" applyProtection="1">
      <alignment horizontal="center" vertical="center"/>
    </xf>
    <xf numFmtId="38" fontId="16" fillId="0" borderId="5" xfId="1" applyFont="1" applyFill="1" applyBorder="1" applyAlignment="1" applyProtection="1">
      <alignment horizontal="right" vertical="center" wrapText="1" shrinkToFit="1"/>
    </xf>
    <xf numFmtId="38" fontId="16" fillId="0" borderId="5" xfId="1" applyFont="1" applyFill="1" applyBorder="1" applyAlignment="1" applyProtection="1">
      <alignment horizontal="right" vertical="center" shrinkToFit="1"/>
    </xf>
    <xf numFmtId="38" fontId="16" fillId="0" borderId="5" xfId="1" applyFont="1" applyFill="1" applyBorder="1" applyAlignment="1" applyProtection="1">
      <alignment horizontal="center" vertical="center" wrapText="1" shrinkToFit="1"/>
    </xf>
    <xf numFmtId="0" fontId="11" fillId="0" borderId="3" xfId="0" applyFont="1" applyBorder="1" applyAlignment="1" applyProtection="1">
      <alignment horizontal="center" vertical="center" wrapText="1"/>
    </xf>
    <xf numFmtId="0" fontId="11" fillId="0" borderId="2" xfId="0" applyFont="1" applyBorder="1" applyAlignment="1" applyProtection="1">
      <alignment horizontal="left" vertical="center" wrapText="1" shrinkToFit="1"/>
    </xf>
    <xf numFmtId="0" fontId="11" fillId="0" borderId="2" xfId="4" applyFont="1" applyBorder="1" applyAlignment="1" applyProtection="1">
      <alignment vertical="center" wrapText="1"/>
    </xf>
    <xf numFmtId="177" fontId="11" fillId="0" borderId="2" xfId="0" applyNumberFormat="1" applyFont="1" applyBorder="1" applyAlignment="1" applyProtection="1">
      <alignment horizontal="center" vertical="center"/>
    </xf>
    <xf numFmtId="0" fontId="11" fillId="0" borderId="2" xfId="0" applyFont="1" applyBorder="1" applyAlignment="1" applyProtection="1">
      <alignment horizontal="left" vertical="center" wrapText="1"/>
    </xf>
    <xf numFmtId="179" fontId="11" fillId="0" borderId="2" xfId="0" applyNumberFormat="1" applyFont="1" applyBorder="1" applyAlignment="1" applyProtection="1">
      <alignment horizontal="center" vertical="center" wrapText="1"/>
    </xf>
    <xf numFmtId="38" fontId="11" fillId="0" borderId="2" xfId="1" applyFont="1" applyFill="1" applyBorder="1" applyAlignment="1" applyProtection="1">
      <alignment horizontal="right" vertical="center" wrapText="1" shrinkToFit="1"/>
    </xf>
    <xf numFmtId="38" fontId="11" fillId="0" borderId="2" xfId="1" applyFont="1" applyFill="1" applyBorder="1" applyAlignment="1" applyProtection="1">
      <alignment horizontal="right" vertical="center" shrinkToFit="1"/>
    </xf>
    <xf numFmtId="176" fontId="11" fillId="0" borderId="2" xfId="3" applyNumberFormat="1" applyFont="1" applyFill="1" applyBorder="1" applyAlignment="1" applyProtection="1">
      <alignment horizontal="center" vertical="center"/>
    </xf>
    <xf numFmtId="0" fontId="11" fillId="0" borderId="2" xfId="0" applyFont="1" applyBorder="1" applyAlignment="1" applyProtection="1">
      <alignment horizontal="center" vertical="center"/>
    </xf>
    <xf numFmtId="178" fontId="11" fillId="0" borderId="2" xfId="0" applyNumberFormat="1"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11" fillId="0" borderId="0" xfId="0" applyFont="1" applyAlignment="1" applyProtection="1">
      <alignment horizontal="left" vertical="center"/>
    </xf>
    <xf numFmtId="0" fontId="13" fillId="0" borderId="0" xfId="0" applyFont="1" applyAlignment="1" applyProtection="1">
      <alignment horizontal="center" vertical="center"/>
    </xf>
    <xf numFmtId="0" fontId="23" fillId="0" borderId="20"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23" fillId="0" borderId="2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21"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21" xfId="0" applyFont="1" applyBorder="1" applyAlignment="1" applyProtection="1">
      <alignment vertical="center" wrapText="1"/>
    </xf>
    <xf numFmtId="0" fontId="23" fillId="0" borderId="2" xfId="0" applyFont="1" applyBorder="1" applyAlignment="1" applyProtection="1">
      <alignment vertical="center" wrapText="1"/>
    </xf>
    <xf numFmtId="177" fontId="23" fillId="0" borderId="21" xfId="0" applyNumberFormat="1" applyFont="1" applyBorder="1" applyAlignment="1" applyProtection="1">
      <alignment horizontal="center" vertical="center" wrapText="1"/>
    </xf>
    <xf numFmtId="177" fontId="23" fillId="0" borderId="2" xfId="0" applyNumberFormat="1" applyFont="1" applyBorder="1" applyAlignment="1" applyProtection="1">
      <alignment horizontal="center" vertical="center" wrapText="1"/>
    </xf>
    <xf numFmtId="176" fontId="23" fillId="0" borderId="21" xfId="0" applyNumberFormat="1" applyFont="1" applyBorder="1" applyAlignment="1" applyProtection="1">
      <alignment horizontal="center" vertical="center" wrapText="1"/>
    </xf>
    <xf numFmtId="176" fontId="23" fillId="0" borderId="2" xfId="0" applyNumberFormat="1" applyFont="1" applyBorder="1" applyAlignment="1" applyProtection="1">
      <alignment horizontal="center" vertical="center" wrapText="1"/>
    </xf>
  </cellXfs>
  <cellStyles count="13">
    <cellStyle name="パーセント" xfId="3" builtinId="5"/>
    <cellStyle name="桁区切り" xfId="1" builtinId="6"/>
    <cellStyle name="桁区切り 2 3" xfId="9" xr:uid="{CA4386EF-8349-48D7-8FE6-82B41ADCABD2}"/>
    <cellStyle name="通貨" xfId="2" builtinId="7"/>
    <cellStyle name="標準" xfId="0" builtinId="0"/>
    <cellStyle name="標準 2 2" xfId="5" xr:uid="{591E74CD-38B9-4C4A-98AC-083252DD927D}"/>
    <cellStyle name="標準_１６７調査票４案件best100（再検討）0914提出用" xfId="4" xr:uid="{66422660-45D4-4B9C-8DA8-D9493E57FA08}"/>
    <cellStyle name="標準_１６７調査票４案件best100（再検討）0914提出用 2" xfId="7" xr:uid="{8A1D72D1-47F8-48B4-85F2-E281BCC4DA8A}"/>
    <cellStyle name="標準_36徳島局～様式２（契約）" xfId="6" xr:uid="{C1792B63-F815-48D8-AB3F-9D55AAFDBAAB}"/>
    <cellStyle name="標準_Sheet1_1" xfId="12" xr:uid="{40466083-B48D-447B-9E89-0BC36D6D98EB}"/>
    <cellStyle name="標準_別紙３" xfId="10" xr:uid="{E1E9AF8B-077A-4975-A6CE-3ABEED500FC7}"/>
    <cellStyle name="標準_別紙３ 2" xfId="11" xr:uid="{82275CDC-6589-494D-BFE0-99BE68B1B4CC}"/>
    <cellStyle name="標準_様式2（契約）" xfId="8" xr:uid="{2114898A-2CE9-42AB-A89C-35F2B76D0E3B}"/>
  </cellStyles>
  <dxfs count="13">
    <dxf>
      <numFmt numFmtId="189" formatCode="&quot;令&quot;&quot;和&quot;&quot;元&quot;&quot;年&quot;m&quot;月&quot;d&quot;日&quot;"/>
    </dxf>
    <dxf>
      <numFmt numFmtId="189" formatCode="&quot;令&quot;&quot;和&quot;&quot;元&quot;&quot;年&quot;m&quot;月&quot;d&quot;日&quo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A9CD6C67-6A92-4424-9F25-C435241B285C}"/>
            </a:ext>
          </a:extLst>
        </xdr:cNvPr>
        <xdr:cNvSpPr txBox="1"/>
      </xdr:nvSpPr>
      <xdr:spPr>
        <a:xfrm>
          <a:off x="81730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390E-E2D4-4C6C-8185-DD6834344BAF}">
  <sheetPr>
    <pageSetUpPr fitToPage="1"/>
  </sheetPr>
  <dimension ref="A1:O270"/>
  <sheetViews>
    <sheetView tabSelected="1" view="pageBreakPreview" zoomScale="70" zoomScaleNormal="100" zoomScaleSheetLayoutView="70" workbookViewId="0">
      <selection activeCell="L282" sqref="L282"/>
    </sheetView>
  </sheetViews>
  <sheetFormatPr defaultColWidth="8.25" defaultRowHeight="18"/>
  <cols>
    <col min="1" max="1" width="13" style="2" customWidth="1"/>
    <col min="2" max="2" width="21" style="1" customWidth="1"/>
    <col min="3" max="3" width="24.4140625" style="1" customWidth="1"/>
    <col min="4" max="4" width="15.9140625" style="3" customWidth="1"/>
    <col min="5" max="5" width="19.9140625" style="1" customWidth="1"/>
    <col min="6" max="6" width="15.25" style="2" customWidth="1"/>
    <col min="7" max="7" width="16.4140625" style="4" customWidth="1"/>
    <col min="8" max="8" width="11.08203125" style="5" customWidth="1"/>
    <col min="9" max="9" width="12.83203125" style="5" customWidth="1"/>
    <col min="10" max="10" width="6.83203125" style="6" customWidth="1"/>
    <col min="11" max="11" width="12.4140625" style="2" customWidth="1"/>
    <col min="12" max="12" width="11.6640625" style="2" customWidth="1"/>
    <col min="13" max="13" width="10.25" style="2" customWidth="1"/>
    <col min="14" max="14" width="12.83203125" style="7" customWidth="1"/>
    <col min="15" max="16384" width="8.25" style="1"/>
  </cols>
  <sheetData>
    <row r="1" spans="1:15">
      <c r="A1" s="239" t="s">
        <v>769</v>
      </c>
      <c r="B1" s="239"/>
      <c r="C1" s="239"/>
      <c r="D1" s="239"/>
      <c r="E1" s="239"/>
      <c r="F1" s="239"/>
      <c r="G1" s="239"/>
      <c r="H1" s="239"/>
      <c r="I1" s="239"/>
      <c r="J1" s="239"/>
      <c r="K1" s="239"/>
      <c r="L1" s="239"/>
      <c r="M1" s="239"/>
      <c r="N1" s="239"/>
    </row>
    <row r="2" spans="1:15" ht="18.5" thickBot="1"/>
    <row r="3" spans="1:15" s="8" customFormat="1" ht="20.5" customHeight="1">
      <c r="A3" s="240" t="s">
        <v>768</v>
      </c>
      <c r="B3" s="242" t="s">
        <v>767</v>
      </c>
      <c r="C3" s="244" t="s">
        <v>766</v>
      </c>
      <c r="D3" s="246" t="s">
        <v>765</v>
      </c>
      <c r="E3" s="242" t="s">
        <v>764</v>
      </c>
      <c r="F3" s="242" t="s">
        <v>763</v>
      </c>
      <c r="G3" s="242" t="s">
        <v>762</v>
      </c>
      <c r="H3" s="242" t="s">
        <v>761</v>
      </c>
      <c r="I3" s="242" t="s">
        <v>760</v>
      </c>
      <c r="J3" s="248" t="s">
        <v>759</v>
      </c>
      <c r="K3" s="242" t="s">
        <v>758</v>
      </c>
      <c r="L3" s="242"/>
      <c r="M3" s="242"/>
      <c r="N3" s="237" t="s">
        <v>757</v>
      </c>
    </row>
    <row r="4" spans="1:15" s="8" customFormat="1" ht="54" customHeight="1" thickBot="1">
      <c r="A4" s="241"/>
      <c r="B4" s="243"/>
      <c r="C4" s="245"/>
      <c r="D4" s="247"/>
      <c r="E4" s="243"/>
      <c r="F4" s="243"/>
      <c r="G4" s="243"/>
      <c r="H4" s="243"/>
      <c r="I4" s="243"/>
      <c r="J4" s="249"/>
      <c r="K4" s="9" t="s">
        <v>756</v>
      </c>
      <c r="L4" s="9" t="s">
        <v>755</v>
      </c>
      <c r="M4" s="9" t="s">
        <v>754</v>
      </c>
      <c r="N4" s="238"/>
    </row>
    <row r="5" spans="1:15" ht="101" customHeight="1">
      <c r="A5" s="10" t="s">
        <v>736</v>
      </c>
      <c r="B5" s="11" t="s">
        <v>753</v>
      </c>
      <c r="C5" s="12" t="s">
        <v>742</v>
      </c>
      <c r="D5" s="13">
        <v>44652</v>
      </c>
      <c r="E5" s="12" t="s">
        <v>741</v>
      </c>
      <c r="F5" s="14">
        <v>8011105005388</v>
      </c>
      <c r="G5" s="11" t="s">
        <v>752</v>
      </c>
      <c r="H5" s="15" t="s">
        <v>88</v>
      </c>
      <c r="I5" s="16">
        <v>21120000</v>
      </c>
      <c r="J5" s="17" t="s">
        <v>88</v>
      </c>
      <c r="K5" s="18" t="s">
        <v>0</v>
      </c>
      <c r="L5" s="18" t="s">
        <v>706</v>
      </c>
      <c r="M5" s="18">
        <v>2</v>
      </c>
      <c r="N5" s="19"/>
    </row>
    <row r="6" spans="1:15" ht="100.5" customHeight="1">
      <c r="A6" s="20" t="s">
        <v>736</v>
      </c>
      <c r="B6" s="21" t="s">
        <v>751</v>
      </c>
      <c r="C6" s="22" t="s">
        <v>750</v>
      </c>
      <c r="D6" s="23">
        <v>44652</v>
      </c>
      <c r="E6" s="22" t="s">
        <v>744</v>
      </c>
      <c r="F6" s="24">
        <v>1010405009411</v>
      </c>
      <c r="G6" s="21" t="s">
        <v>749</v>
      </c>
      <c r="H6" s="25" t="s">
        <v>88</v>
      </c>
      <c r="I6" s="26">
        <v>28768703</v>
      </c>
      <c r="J6" s="27" t="s">
        <v>88</v>
      </c>
      <c r="K6" s="28" t="s">
        <v>2</v>
      </c>
      <c r="L6" s="28" t="s">
        <v>706</v>
      </c>
      <c r="M6" s="28">
        <v>3</v>
      </c>
      <c r="N6" s="29"/>
    </row>
    <row r="7" spans="1:15" ht="96.5" customHeight="1">
      <c r="A7" s="20" t="s">
        <v>736</v>
      </c>
      <c r="B7" s="21" t="s">
        <v>748</v>
      </c>
      <c r="C7" s="22" t="s">
        <v>745</v>
      </c>
      <c r="D7" s="23">
        <v>44652</v>
      </c>
      <c r="E7" s="22" t="s">
        <v>747</v>
      </c>
      <c r="F7" s="24">
        <v>6010005018634</v>
      </c>
      <c r="G7" s="21" t="s">
        <v>727</v>
      </c>
      <c r="H7" s="25" t="s">
        <v>88</v>
      </c>
      <c r="I7" s="26">
        <v>28600000</v>
      </c>
      <c r="J7" s="27" t="s">
        <v>88</v>
      </c>
      <c r="K7" s="28" t="s">
        <v>2</v>
      </c>
      <c r="L7" s="28" t="s">
        <v>706</v>
      </c>
      <c r="M7" s="28">
        <v>1</v>
      </c>
      <c r="N7" s="29"/>
    </row>
    <row r="8" spans="1:15" ht="90.5" customHeight="1">
      <c r="A8" s="20" t="s">
        <v>736</v>
      </c>
      <c r="B8" s="22" t="s">
        <v>746</v>
      </c>
      <c r="C8" s="22" t="s">
        <v>745</v>
      </c>
      <c r="D8" s="30">
        <v>44652</v>
      </c>
      <c r="E8" s="22" t="s">
        <v>744</v>
      </c>
      <c r="F8" s="31">
        <v>1010405009411</v>
      </c>
      <c r="G8" s="21" t="s">
        <v>727</v>
      </c>
      <c r="H8" s="32" t="s">
        <v>88</v>
      </c>
      <c r="I8" s="33">
        <v>40700000</v>
      </c>
      <c r="J8" s="34" t="s">
        <v>88</v>
      </c>
      <c r="K8" s="28" t="s">
        <v>2</v>
      </c>
      <c r="L8" s="28" t="s">
        <v>706</v>
      </c>
      <c r="M8" s="28">
        <v>2</v>
      </c>
      <c r="N8" s="29"/>
    </row>
    <row r="9" spans="1:15" ht="93.5" customHeight="1">
      <c r="A9" s="20" t="s">
        <v>736</v>
      </c>
      <c r="B9" s="22" t="s">
        <v>743</v>
      </c>
      <c r="C9" s="22" t="s">
        <v>742</v>
      </c>
      <c r="D9" s="30">
        <v>44655</v>
      </c>
      <c r="E9" s="22" t="s">
        <v>741</v>
      </c>
      <c r="F9" s="31">
        <v>8011105005388</v>
      </c>
      <c r="G9" s="21" t="s">
        <v>727</v>
      </c>
      <c r="H9" s="32" t="s">
        <v>88</v>
      </c>
      <c r="I9" s="33">
        <v>18700000</v>
      </c>
      <c r="J9" s="34" t="s">
        <v>88</v>
      </c>
      <c r="K9" s="28" t="s">
        <v>0</v>
      </c>
      <c r="L9" s="28" t="s">
        <v>706</v>
      </c>
      <c r="M9" s="28">
        <v>2</v>
      </c>
      <c r="N9" s="29"/>
    </row>
    <row r="10" spans="1:15" ht="96.5" customHeight="1">
      <c r="A10" s="20" t="s">
        <v>740</v>
      </c>
      <c r="B10" s="22" t="s">
        <v>739</v>
      </c>
      <c r="C10" s="22" t="s">
        <v>738</v>
      </c>
      <c r="D10" s="23">
        <v>44715</v>
      </c>
      <c r="E10" s="22" t="s">
        <v>737</v>
      </c>
      <c r="F10" s="35">
        <v>1010005018655</v>
      </c>
      <c r="G10" s="21" t="s">
        <v>727</v>
      </c>
      <c r="H10" s="36" t="s">
        <v>88</v>
      </c>
      <c r="I10" s="37">
        <v>16500000</v>
      </c>
      <c r="J10" s="38" t="s">
        <v>88</v>
      </c>
      <c r="K10" s="28" t="s">
        <v>2</v>
      </c>
      <c r="L10" s="28" t="s">
        <v>706</v>
      </c>
      <c r="M10" s="28">
        <v>1</v>
      </c>
      <c r="N10" s="29"/>
    </row>
    <row r="11" spans="1:15" ht="97" customHeight="1">
      <c r="A11" s="20" t="s">
        <v>736</v>
      </c>
      <c r="B11" s="22" t="s">
        <v>735</v>
      </c>
      <c r="C11" s="22" t="s">
        <v>734</v>
      </c>
      <c r="D11" s="23">
        <v>44963</v>
      </c>
      <c r="E11" s="39" t="s">
        <v>733</v>
      </c>
      <c r="F11" s="40">
        <v>6010405009456</v>
      </c>
      <c r="G11" s="21" t="s">
        <v>727</v>
      </c>
      <c r="H11" s="41" t="s">
        <v>88</v>
      </c>
      <c r="I11" s="33">
        <v>18656000</v>
      </c>
      <c r="J11" s="42" t="s">
        <v>88</v>
      </c>
      <c r="K11" s="28" t="s">
        <v>2</v>
      </c>
      <c r="L11" s="28" t="s">
        <v>706</v>
      </c>
      <c r="M11" s="28">
        <v>1</v>
      </c>
      <c r="N11" s="29"/>
    </row>
    <row r="12" spans="1:15" ht="78.5" customHeight="1">
      <c r="A12" s="20" t="s">
        <v>732</v>
      </c>
      <c r="B12" s="22" t="s">
        <v>731</v>
      </c>
      <c r="C12" s="22" t="s">
        <v>730</v>
      </c>
      <c r="D12" s="23">
        <v>44812</v>
      </c>
      <c r="E12" s="39" t="s">
        <v>729</v>
      </c>
      <c r="F12" s="40" t="s">
        <v>728</v>
      </c>
      <c r="G12" s="21" t="s">
        <v>727</v>
      </c>
      <c r="H12" s="41" t="s">
        <v>683</v>
      </c>
      <c r="I12" s="33">
        <v>6542231</v>
      </c>
      <c r="J12" s="42" t="s">
        <v>24</v>
      </c>
      <c r="K12" s="28" t="s">
        <v>2</v>
      </c>
      <c r="L12" s="28" t="s">
        <v>1</v>
      </c>
      <c r="M12" s="28">
        <v>1</v>
      </c>
      <c r="N12" s="29"/>
    </row>
    <row r="13" spans="1:15" ht="69.5" customHeight="1">
      <c r="A13" s="20" t="s">
        <v>723</v>
      </c>
      <c r="B13" s="22" t="s">
        <v>726</v>
      </c>
      <c r="C13" s="22" t="s">
        <v>725</v>
      </c>
      <c r="D13" s="23">
        <v>44652</v>
      </c>
      <c r="E13" s="39" t="s">
        <v>720</v>
      </c>
      <c r="F13" s="40">
        <v>8010005018566</v>
      </c>
      <c r="G13" s="21" t="s">
        <v>32</v>
      </c>
      <c r="H13" s="41" t="s">
        <v>719</v>
      </c>
      <c r="I13" s="33">
        <v>17737929</v>
      </c>
      <c r="J13" s="42" t="s">
        <v>24</v>
      </c>
      <c r="K13" s="28" t="s">
        <v>2</v>
      </c>
      <c r="L13" s="28" t="s">
        <v>1</v>
      </c>
      <c r="M13" s="28">
        <v>6</v>
      </c>
      <c r="N13" s="29" t="s">
        <v>724</v>
      </c>
    </row>
    <row r="14" spans="1:15" ht="81" customHeight="1">
      <c r="A14" s="20" t="s">
        <v>723</v>
      </c>
      <c r="B14" s="22" t="s">
        <v>722</v>
      </c>
      <c r="C14" s="22" t="s">
        <v>721</v>
      </c>
      <c r="D14" s="23">
        <v>44652</v>
      </c>
      <c r="E14" s="39" t="s">
        <v>720</v>
      </c>
      <c r="F14" s="40">
        <v>8010005018566</v>
      </c>
      <c r="G14" s="21" t="s">
        <v>32</v>
      </c>
      <c r="H14" s="41" t="s">
        <v>719</v>
      </c>
      <c r="I14" s="33">
        <v>2734380</v>
      </c>
      <c r="J14" s="42" t="s">
        <v>24</v>
      </c>
      <c r="K14" s="28" t="s">
        <v>2</v>
      </c>
      <c r="L14" s="28" t="s">
        <v>1</v>
      </c>
      <c r="M14" s="28">
        <v>2</v>
      </c>
      <c r="N14" s="29" t="s">
        <v>718</v>
      </c>
    </row>
    <row r="15" spans="1:15" ht="83" customHeight="1">
      <c r="A15" s="43" t="s">
        <v>711</v>
      </c>
      <c r="B15" s="22" t="s">
        <v>717</v>
      </c>
      <c r="C15" s="22" t="s">
        <v>709</v>
      </c>
      <c r="D15" s="44">
        <v>44652</v>
      </c>
      <c r="E15" s="22" t="s">
        <v>716</v>
      </c>
      <c r="F15" s="24">
        <v>4011005003009</v>
      </c>
      <c r="G15" s="21" t="s">
        <v>713</v>
      </c>
      <c r="H15" s="45" t="s">
        <v>707</v>
      </c>
      <c r="I15" s="46">
        <v>7590000</v>
      </c>
      <c r="J15" s="38" t="s">
        <v>88</v>
      </c>
      <c r="K15" s="32" t="s">
        <v>2</v>
      </c>
      <c r="L15" s="28" t="s">
        <v>706</v>
      </c>
      <c r="M15" s="32">
        <v>2</v>
      </c>
      <c r="N15" s="29"/>
      <c r="O15" s="47"/>
    </row>
    <row r="16" spans="1:15" ht="83" customHeight="1">
      <c r="A16" s="43" t="s">
        <v>711</v>
      </c>
      <c r="B16" s="22" t="s">
        <v>715</v>
      </c>
      <c r="C16" s="22" t="s">
        <v>709</v>
      </c>
      <c r="D16" s="44">
        <v>44652</v>
      </c>
      <c r="E16" s="22" t="s">
        <v>714</v>
      </c>
      <c r="F16" s="24">
        <v>5010005018552</v>
      </c>
      <c r="G16" s="21" t="s">
        <v>713</v>
      </c>
      <c r="H16" s="45" t="s">
        <v>707</v>
      </c>
      <c r="I16" s="46">
        <v>9994600</v>
      </c>
      <c r="J16" s="38" t="s">
        <v>88</v>
      </c>
      <c r="K16" s="32" t="s">
        <v>712</v>
      </c>
      <c r="L16" s="28" t="s">
        <v>706</v>
      </c>
      <c r="M16" s="32">
        <v>1</v>
      </c>
      <c r="N16" s="29"/>
      <c r="O16" s="47"/>
    </row>
    <row r="17" spans="1:15" ht="83" customHeight="1">
      <c r="A17" s="43" t="s">
        <v>711</v>
      </c>
      <c r="B17" s="22" t="s">
        <v>710</v>
      </c>
      <c r="C17" s="48" t="s">
        <v>709</v>
      </c>
      <c r="D17" s="44">
        <v>44826</v>
      </c>
      <c r="E17" s="22" t="s">
        <v>708</v>
      </c>
      <c r="F17" s="24">
        <v>4010005014503</v>
      </c>
      <c r="G17" s="21" t="s">
        <v>15</v>
      </c>
      <c r="H17" s="45" t="s">
        <v>707</v>
      </c>
      <c r="I17" s="46">
        <v>12699500</v>
      </c>
      <c r="J17" s="38" t="s">
        <v>88</v>
      </c>
      <c r="K17" s="32" t="s">
        <v>2</v>
      </c>
      <c r="L17" s="28" t="s">
        <v>706</v>
      </c>
      <c r="M17" s="32">
        <v>1</v>
      </c>
      <c r="N17" s="29"/>
      <c r="O17" s="47"/>
    </row>
    <row r="18" spans="1:15" ht="79.5" customHeight="1">
      <c r="A18" s="20" t="s">
        <v>701</v>
      </c>
      <c r="B18" s="21" t="s">
        <v>705</v>
      </c>
      <c r="C18" s="22" t="s">
        <v>704</v>
      </c>
      <c r="D18" s="44" t="s">
        <v>703</v>
      </c>
      <c r="E18" s="21" t="s">
        <v>702</v>
      </c>
      <c r="F18" s="35">
        <v>2010405010418</v>
      </c>
      <c r="G18" s="21" t="s">
        <v>32</v>
      </c>
      <c r="H18" s="49" t="s">
        <v>88</v>
      </c>
      <c r="I18" s="50">
        <v>10844878</v>
      </c>
      <c r="J18" s="34" t="s">
        <v>88</v>
      </c>
      <c r="K18" s="28" t="s">
        <v>0</v>
      </c>
      <c r="L18" s="28" t="s">
        <v>1</v>
      </c>
      <c r="M18" s="35">
        <v>1</v>
      </c>
      <c r="N18" s="29"/>
    </row>
    <row r="19" spans="1:15" ht="79.5" customHeight="1">
      <c r="A19" s="20" t="s">
        <v>701</v>
      </c>
      <c r="B19" s="21" t="s">
        <v>700</v>
      </c>
      <c r="C19" s="22" t="s">
        <v>699</v>
      </c>
      <c r="D19" s="44" t="s">
        <v>698</v>
      </c>
      <c r="E19" s="21" t="s">
        <v>697</v>
      </c>
      <c r="F19" s="35">
        <v>5011105005399</v>
      </c>
      <c r="G19" s="21" t="s">
        <v>696</v>
      </c>
      <c r="H19" s="49" t="s">
        <v>88</v>
      </c>
      <c r="I19" s="50">
        <v>8714976</v>
      </c>
      <c r="J19" s="34" t="s">
        <v>88</v>
      </c>
      <c r="K19" s="28" t="s">
        <v>2</v>
      </c>
      <c r="L19" s="28" t="s">
        <v>1</v>
      </c>
      <c r="M19" s="35">
        <v>2</v>
      </c>
      <c r="N19" s="29"/>
    </row>
    <row r="20" spans="1:15" ht="95" customHeight="1">
      <c r="A20" s="20" t="s">
        <v>688</v>
      </c>
      <c r="B20" s="22" t="s">
        <v>695</v>
      </c>
      <c r="C20" s="22" t="s">
        <v>694</v>
      </c>
      <c r="D20" s="23">
        <v>44652</v>
      </c>
      <c r="E20" s="39" t="s">
        <v>693</v>
      </c>
      <c r="F20" s="40" t="s">
        <v>692</v>
      </c>
      <c r="G20" s="21" t="s">
        <v>32</v>
      </c>
      <c r="H20" s="41" t="s">
        <v>683</v>
      </c>
      <c r="I20" s="33">
        <v>9611360</v>
      </c>
      <c r="J20" s="42" t="s">
        <v>24</v>
      </c>
      <c r="K20" s="28" t="s">
        <v>2</v>
      </c>
      <c r="L20" s="28" t="s">
        <v>1</v>
      </c>
      <c r="M20" s="28">
        <v>2</v>
      </c>
      <c r="N20" s="29"/>
    </row>
    <row r="21" spans="1:15" s="8" customFormat="1" ht="97.5" customHeight="1">
      <c r="A21" s="20" t="s">
        <v>688</v>
      </c>
      <c r="B21" s="51" t="s">
        <v>691</v>
      </c>
      <c r="C21" s="22" t="s">
        <v>690</v>
      </c>
      <c r="D21" s="44">
        <v>44742</v>
      </c>
      <c r="E21" s="22" t="s">
        <v>689</v>
      </c>
      <c r="F21" s="28" t="s">
        <v>435</v>
      </c>
      <c r="G21" s="21" t="s">
        <v>32</v>
      </c>
      <c r="H21" s="32" t="s">
        <v>683</v>
      </c>
      <c r="I21" s="52">
        <v>1455520</v>
      </c>
      <c r="J21" s="34" t="s">
        <v>24</v>
      </c>
      <c r="K21" s="28" t="s">
        <v>2</v>
      </c>
      <c r="L21" s="28" t="s">
        <v>1</v>
      </c>
      <c r="M21" s="28">
        <v>2</v>
      </c>
      <c r="N21" s="29"/>
    </row>
    <row r="22" spans="1:15" ht="141" customHeight="1">
      <c r="A22" s="20" t="s">
        <v>688</v>
      </c>
      <c r="B22" s="22" t="s">
        <v>687</v>
      </c>
      <c r="C22" s="22" t="s">
        <v>686</v>
      </c>
      <c r="D22" s="23">
        <v>44652</v>
      </c>
      <c r="E22" s="39" t="s">
        <v>685</v>
      </c>
      <c r="F22" s="40" t="s">
        <v>684</v>
      </c>
      <c r="G22" s="21" t="s">
        <v>32</v>
      </c>
      <c r="H22" s="41" t="s">
        <v>683</v>
      </c>
      <c r="I22" s="33">
        <v>2373305</v>
      </c>
      <c r="J22" s="42" t="s">
        <v>24</v>
      </c>
      <c r="K22" s="28" t="s">
        <v>2</v>
      </c>
      <c r="L22" s="28" t="s">
        <v>1</v>
      </c>
      <c r="M22" s="28">
        <v>2</v>
      </c>
      <c r="N22" s="29"/>
    </row>
    <row r="23" spans="1:15" ht="55.5" customHeight="1">
      <c r="A23" s="20" t="s">
        <v>682</v>
      </c>
      <c r="B23" s="21" t="s">
        <v>681</v>
      </c>
      <c r="C23" s="22" t="s">
        <v>680</v>
      </c>
      <c r="D23" s="44">
        <v>44839</v>
      </c>
      <c r="E23" s="21" t="s">
        <v>679</v>
      </c>
      <c r="F23" s="35" t="s">
        <v>55</v>
      </c>
      <c r="G23" s="21" t="s">
        <v>32</v>
      </c>
      <c r="H23" s="53">
        <v>1430000</v>
      </c>
      <c r="I23" s="50">
        <v>1415700</v>
      </c>
      <c r="J23" s="34">
        <v>0.99</v>
      </c>
      <c r="K23" s="28" t="s">
        <v>2</v>
      </c>
      <c r="L23" s="28" t="s">
        <v>1</v>
      </c>
      <c r="M23" s="35">
        <v>1</v>
      </c>
      <c r="N23" s="29"/>
    </row>
    <row r="24" spans="1:15" ht="80" customHeight="1">
      <c r="A24" s="20" t="s">
        <v>602</v>
      </c>
      <c r="B24" s="21" t="s">
        <v>678</v>
      </c>
      <c r="C24" s="22" t="s">
        <v>677</v>
      </c>
      <c r="D24" s="44">
        <v>44652</v>
      </c>
      <c r="E24" s="21" t="s">
        <v>676</v>
      </c>
      <c r="F24" s="35">
        <v>3010005003886</v>
      </c>
      <c r="G24" s="21" t="s">
        <v>6</v>
      </c>
      <c r="H24" s="53">
        <v>4540892</v>
      </c>
      <c r="I24" s="50">
        <v>2376000</v>
      </c>
      <c r="J24" s="34">
        <v>0.52300000000000002</v>
      </c>
      <c r="K24" s="28" t="s">
        <v>597</v>
      </c>
      <c r="L24" s="28" t="s">
        <v>596</v>
      </c>
      <c r="M24" s="35">
        <v>4</v>
      </c>
      <c r="N24" s="29"/>
    </row>
    <row r="25" spans="1:15" ht="80" customHeight="1">
      <c r="A25" s="20" t="s">
        <v>602</v>
      </c>
      <c r="B25" s="21" t="s">
        <v>675</v>
      </c>
      <c r="C25" s="22" t="s">
        <v>674</v>
      </c>
      <c r="D25" s="44">
        <v>44652</v>
      </c>
      <c r="E25" s="21" t="s">
        <v>664</v>
      </c>
      <c r="F25" s="35">
        <v>3010005003886</v>
      </c>
      <c r="G25" s="21" t="s">
        <v>6</v>
      </c>
      <c r="H25" s="53">
        <v>4425725</v>
      </c>
      <c r="I25" s="50">
        <v>3410000</v>
      </c>
      <c r="J25" s="34">
        <v>0.77</v>
      </c>
      <c r="K25" s="28" t="s">
        <v>597</v>
      </c>
      <c r="L25" s="28" t="s">
        <v>596</v>
      </c>
      <c r="M25" s="35">
        <v>2</v>
      </c>
      <c r="N25" s="29"/>
    </row>
    <row r="26" spans="1:15" ht="70" customHeight="1">
      <c r="A26" s="20" t="s">
        <v>602</v>
      </c>
      <c r="B26" s="21" t="s">
        <v>673</v>
      </c>
      <c r="C26" s="22" t="s">
        <v>672</v>
      </c>
      <c r="D26" s="44">
        <v>44652</v>
      </c>
      <c r="E26" s="21" t="s">
        <v>671</v>
      </c>
      <c r="F26" s="35">
        <v>4011405001520</v>
      </c>
      <c r="G26" s="21" t="s">
        <v>6</v>
      </c>
      <c r="H26" s="53">
        <v>4413717</v>
      </c>
      <c r="I26" s="50">
        <v>3787795</v>
      </c>
      <c r="J26" s="34">
        <v>0.85799999999999998</v>
      </c>
      <c r="K26" s="28" t="s">
        <v>597</v>
      </c>
      <c r="L26" s="28" t="s">
        <v>596</v>
      </c>
      <c r="M26" s="35">
        <v>1</v>
      </c>
      <c r="N26" s="29" t="s">
        <v>670</v>
      </c>
    </row>
    <row r="27" spans="1:15" ht="68.5" customHeight="1">
      <c r="A27" s="20" t="s">
        <v>602</v>
      </c>
      <c r="B27" s="21" t="s">
        <v>669</v>
      </c>
      <c r="C27" s="22" t="s">
        <v>668</v>
      </c>
      <c r="D27" s="44">
        <v>44652</v>
      </c>
      <c r="E27" s="21" t="s">
        <v>667</v>
      </c>
      <c r="F27" s="35">
        <v>3010005003886</v>
      </c>
      <c r="G27" s="21" t="s">
        <v>6</v>
      </c>
      <c r="H27" s="53">
        <v>6052316</v>
      </c>
      <c r="I27" s="50">
        <v>4507800</v>
      </c>
      <c r="J27" s="34">
        <v>0.74399999999999999</v>
      </c>
      <c r="K27" s="28" t="s">
        <v>597</v>
      </c>
      <c r="L27" s="28" t="s">
        <v>596</v>
      </c>
      <c r="M27" s="35">
        <v>2</v>
      </c>
      <c r="N27" s="29"/>
    </row>
    <row r="28" spans="1:15" ht="76.5" customHeight="1">
      <c r="A28" s="20" t="s">
        <v>602</v>
      </c>
      <c r="B28" s="21" t="s">
        <v>666</v>
      </c>
      <c r="C28" s="22" t="s">
        <v>665</v>
      </c>
      <c r="D28" s="44">
        <v>44652</v>
      </c>
      <c r="E28" s="21" t="s">
        <v>664</v>
      </c>
      <c r="F28" s="35" t="s">
        <v>663</v>
      </c>
      <c r="G28" s="21" t="s">
        <v>6</v>
      </c>
      <c r="H28" s="53">
        <v>10742772</v>
      </c>
      <c r="I28" s="50">
        <v>8019000</v>
      </c>
      <c r="J28" s="34">
        <v>0.746</v>
      </c>
      <c r="K28" s="28" t="s">
        <v>597</v>
      </c>
      <c r="L28" s="28" t="s">
        <v>596</v>
      </c>
      <c r="M28" s="35">
        <v>5</v>
      </c>
      <c r="N28" s="29"/>
    </row>
    <row r="29" spans="1:15" ht="71" customHeight="1">
      <c r="A29" s="20" t="s">
        <v>602</v>
      </c>
      <c r="B29" s="21" t="s">
        <v>662</v>
      </c>
      <c r="C29" s="22" t="s">
        <v>657</v>
      </c>
      <c r="D29" s="44">
        <v>44701</v>
      </c>
      <c r="E29" s="21" t="s">
        <v>661</v>
      </c>
      <c r="F29" s="35">
        <v>5010005018552</v>
      </c>
      <c r="G29" s="21" t="s">
        <v>603</v>
      </c>
      <c r="H29" s="53">
        <v>2407174</v>
      </c>
      <c r="I29" s="50">
        <v>2321000</v>
      </c>
      <c r="J29" s="34">
        <v>0.96399999999999997</v>
      </c>
      <c r="K29" s="28" t="s">
        <v>46</v>
      </c>
      <c r="L29" s="28" t="s">
        <v>596</v>
      </c>
      <c r="M29" s="35">
        <v>2</v>
      </c>
      <c r="N29" s="29"/>
    </row>
    <row r="30" spans="1:15" ht="71" customHeight="1">
      <c r="A30" s="20" t="s">
        <v>602</v>
      </c>
      <c r="B30" s="21" t="s">
        <v>660</v>
      </c>
      <c r="C30" s="22" t="s">
        <v>657</v>
      </c>
      <c r="D30" s="44">
        <v>44706</v>
      </c>
      <c r="E30" s="21" t="s">
        <v>659</v>
      </c>
      <c r="F30" s="35">
        <v>5010005018552</v>
      </c>
      <c r="G30" s="21" t="s">
        <v>603</v>
      </c>
      <c r="H30" s="53">
        <v>8883094</v>
      </c>
      <c r="I30" s="50">
        <v>8580000</v>
      </c>
      <c r="J30" s="34">
        <v>0.96499999999999997</v>
      </c>
      <c r="K30" s="28" t="s">
        <v>46</v>
      </c>
      <c r="L30" s="28" t="s">
        <v>596</v>
      </c>
      <c r="M30" s="35">
        <v>1</v>
      </c>
      <c r="N30" s="29"/>
    </row>
    <row r="31" spans="1:15" ht="91" customHeight="1">
      <c r="A31" s="20" t="s">
        <v>602</v>
      </c>
      <c r="B31" s="21" t="s">
        <v>658</v>
      </c>
      <c r="C31" s="22" t="s">
        <v>657</v>
      </c>
      <c r="D31" s="44">
        <v>44707</v>
      </c>
      <c r="E31" s="21" t="s">
        <v>656</v>
      </c>
      <c r="F31" s="35">
        <v>4011405001520</v>
      </c>
      <c r="G31" s="21" t="s">
        <v>6</v>
      </c>
      <c r="H31" s="53">
        <v>38582154</v>
      </c>
      <c r="I31" s="50">
        <v>38220281</v>
      </c>
      <c r="J31" s="34">
        <v>0.99</v>
      </c>
      <c r="K31" s="28" t="s">
        <v>597</v>
      </c>
      <c r="L31" s="28" t="s">
        <v>596</v>
      </c>
      <c r="M31" s="35">
        <v>1</v>
      </c>
      <c r="N31" s="29" t="s">
        <v>655</v>
      </c>
    </row>
    <row r="32" spans="1:15" ht="83" customHeight="1">
      <c r="A32" s="20" t="s">
        <v>602</v>
      </c>
      <c r="B32" s="21" t="s">
        <v>654</v>
      </c>
      <c r="C32" s="22" t="s">
        <v>652</v>
      </c>
      <c r="D32" s="44">
        <v>44728</v>
      </c>
      <c r="E32" s="21" t="s">
        <v>651</v>
      </c>
      <c r="F32" s="35">
        <v>6020005002843</v>
      </c>
      <c r="G32" s="21" t="s">
        <v>6</v>
      </c>
      <c r="H32" s="53">
        <v>39693325</v>
      </c>
      <c r="I32" s="50">
        <v>32890000</v>
      </c>
      <c r="J32" s="34">
        <v>0.82799999999999996</v>
      </c>
      <c r="K32" s="28" t="s">
        <v>46</v>
      </c>
      <c r="L32" s="28" t="s">
        <v>596</v>
      </c>
      <c r="M32" s="35">
        <v>3</v>
      </c>
      <c r="N32" s="29" t="s">
        <v>650</v>
      </c>
    </row>
    <row r="33" spans="1:14" ht="83" customHeight="1">
      <c r="A33" s="20" t="s">
        <v>602</v>
      </c>
      <c r="B33" s="21" t="s">
        <v>653</v>
      </c>
      <c r="C33" s="22" t="s">
        <v>652</v>
      </c>
      <c r="D33" s="44">
        <v>44735</v>
      </c>
      <c r="E33" s="21" t="s">
        <v>651</v>
      </c>
      <c r="F33" s="35">
        <v>6020005002843</v>
      </c>
      <c r="G33" s="21" t="s">
        <v>6</v>
      </c>
      <c r="H33" s="53">
        <v>27280891</v>
      </c>
      <c r="I33" s="50">
        <v>25300000</v>
      </c>
      <c r="J33" s="34">
        <v>0.92700000000000005</v>
      </c>
      <c r="K33" s="28" t="s">
        <v>46</v>
      </c>
      <c r="L33" s="28" t="s">
        <v>596</v>
      </c>
      <c r="M33" s="35">
        <v>3</v>
      </c>
      <c r="N33" s="29" t="s">
        <v>650</v>
      </c>
    </row>
    <row r="34" spans="1:14" ht="83" customHeight="1">
      <c r="A34" s="20" t="s">
        <v>602</v>
      </c>
      <c r="B34" s="21" t="s">
        <v>649</v>
      </c>
      <c r="C34" s="22" t="s">
        <v>648</v>
      </c>
      <c r="D34" s="44">
        <v>44736</v>
      </c>
      <c r="E34" s="21" t="s">
        <v>647</v>
      </c>
      <c r="F34" s="35">
        <v>3290005013692</v>
      </c>
      <c r="G34" s="21" t="s">
        <v>6</v>
      </c>
      <c r="H34" s="53">
        <v>4202005</v>
      </c>
      <c r="I34" s="50">
        <v>3868480</v>
      </c>
      <c r="J34" s="34">
        <v>0.92</v>
      </c>
      <c r="K34" s="28" t="s">
        <v>597</v>
      </c>
      <c r="L34" s="28" t="s">
        <v>596</v>
      </c>
      <c r="M34" s="35">
        <v>2</v>
      </c>
      <c r="N34" s="29" t="s">
        <v>377</v>
      </c>
    </row>
    <row r="35" spans="1:14" ht="75" customHeight="1">
      <c r="A35" s="20" t="s">
        <v>602</v>
      </c>
      <c r="B35" s="21" t="s">
        <v>646</v>
      </c>
      <c r="C35" s="22" t="s">
        <v>645</v>
      </c>
      <c r="D35" s="44">
        <v>44736</v>
      </c>
      <c r="E35" s="21" t="s">
        <v>644</v>
      </c>
      <c r="F35" s="35">
        <v>9400005005193</v>
      </c>
      <c r="G35" s="21" t="s">
        <v>6</v>
      </c>
      <c r="H35" s="53">
        <v>49283494</v>
      </c>
      <c r="I35" s="50">
        <v>48400000</v>
      </c>
      <c r="J35" s="34">
        <v>0.98199999999999998</v>
      </c>
      <c r="K35" s="28" t="s">
        <v>46</v>
      </c>
      <c r="L35" s="28" t="s">
        <v>596</v>
      </c>
      <c r="M35" s="35">
        <v>1</v>
      </c>
      <c r="N35" s="29" t="s">
        <v>613</v>
      </c>
    </row>
    <row r="36" spans="1:14" ht="75" customHeight="1">
      <c r="A36" s="20" t="s">
        <v>602</v>
      </c>
      <c r="B36" s="21" t="s">
        <v>643</v>
      </c>
      <c r="C36" s="22" t="s">
        <v>641</v>
      </c>
      <c r="D36" s="44">
        <v>44754</v>
      </c>
      <c r="E36" s="21" t="s">
        <v>640</v>
      </c>
      <c r="F36" s="35">
        <v>8030005000506</v>
      </c>
      <c r="G36" s="21" t="s">
        <v>6</v>
      </c>
      <c r="H36" s="53">
        <v>44474000</v>
      </c>
      <c r="I36" s="50">
        <v>44385000</v>
      </c>
      <c r="J36" s="34">
        <v>0.997</v>
      </c>
      <c r="K36" s="28" t="s">
        <v>46</v>
      </c>
      <c r="L36" s="28" t="s">
        <v>596</v>
      </c>
      <c r="M36" s="35">
        <v>3</v>
      </c>
      <c r="N36" s="29" t="s">
        <v>613</v>
      </c>
    </row>
    <row r="37" spans="1:14" ht="75" customHeight="1">
      <c r="A37" s="20" t="s">
        <v>602</v>
      </c>
      <c r="B37" s="21" t="s">
        <v>642</v>
      </c>
      <c r="C37" s="22" t="s">
        <v>641</v>
      </c>
      <c r="D37" s="44">
        <v>44754</v>
      </c>
      <c r="E37" s="21" t="s">
        <v>640</v>
      </c>
      <c r="F37" s="35">
        <v>8030005000506</v>
      </c>
      <c r="G37" s="21" t="s">
        <v>6</v>
      </c>
      <c r="H37" s="53">
        <v>82921000</v>
      </c>
      <c r="I37" s="50">
        <v>79200000</v>
      </c>
      <c r="J37" s="34">
        <v>0.95499999999999996</v>
      </c>
      <c r="K37" s="28" t="s">
        <v>46</v>
      </c>
      <c r="L37" s="28" t="s">
        <v>596</v>
      </c>
      <c r="M37" s="35">
        <v>2</v>
      </c>
      <c r="N37" s="29" t="s">
        <v>639</v>
      </c>
    </row>
    <row r="38" spans="1:14" ht="75" customHeight="1">
      <c r="A38" s="20" t="s">
        <v>602</v>
      </c>
      <c r="B38" s="21" t="s">
        <v>638</v>
      </c>
      <c r="C38" s="22" t="s">
        <v>635</v>
      </c>
      <c r="D38" s="44">
        <v>44755</v>
      </c>
      <c r="E38" s="21" t="s">
        <v>634</v>
      </c>
      <c r="F38" s="35" t="s">
        <v>637</v>
      </c>
      <c r="G38" s="21" t="s">
        <v>6</v>
      </c>
      <c r="H38" s="53">
        <v>65915250</v>
      </c>
      <c r="I38" s="50">
        <v>64900000</v>
      </c>
      <c r="J38" s="34">
        <v>0.98399999999999999</v>
      </c>
      <c r="K38" s="28" t="s">
        <v>46</v>
      </c>
      <c r="L38" s="28" t="s">
        <v>596</v>
      </c>
      <c r="M38" s="35">
        <v>1</v>
      </c>
      <c r="N38" s="29" t="s">
        <v>613</v>
      </c>
    </row>
    <row r="39" spans="1:14" ht="101.5" customHeight="1">
      <c r="A39" s="20" t="s">
        <v>602</v>
      </c>
      <c r="B39" s="21" t="s">
        <v>636</v>
      </c>
      <c r="C39" s="22" t="s">
        <v>635</v>
      </c>
      <c r="D39" s="44">
        <v>44755</v>
      </c>
      <c r="E39" s="21" t="s">
        <v>634</v>
      </c>
      <c r="F39" s="35">
        <v>5120005003238</v>
      </c>
      <c r="G39" s="21" t="s">
        <v>6</v>
      </c>
      <c r="H39" s="53">
        <v>87235871</v>
      </c>
      <c r="I39" s="50">
        <v>85800000</v>
      </c>
      <c r="J39" s="34">
        <v>0.98299999999999998</v>
      </c>
      <c r="K39" s="28" t="s">
        <v>46</v>
      </c>
      <c r="L39" s="28" t="s">
        <v>596</v>
      </c>
      <c r="M39" s="35">
        <v>1</v>
      </c>
      <c r="N39" s="29" t="s">
        <v>613</v>
      </c>
    </row>
    <row r="40" spans="1:14" ht="84.5" customHeight="1">
      <c r="A40" s="20" t="s">
        <v>602</v>
      </c>
      <c r="B40" s="21" t="s">
        <v>633</v>
      </c>
      <c r="C40" s="22" t="s">
        <v>632</v>
      </c>
      <c r="D40" s="44">
        <v>44763</v>
      </c>
      <c r="E40" s="21" t="s">
        <v>631</v>
      </c>
      <c r="F40" s="35">
        <v>9500005006917</v>
      </c>
      <c r="G40" s="21" t="s">
        <v>6</v>
      </c>
      <c r="H40" s="53">
        <v>91096809</v>
      </c>
      <c r="I40" s="50">
        <v>88000000</v>
      </c>
      <c r="J40" s="34">
        <v>0.96599999999999997</v>
      </c>
      <c r="K40" s="28" t="s">
        <v>46</v>
      </c>
      <c r="L40" s="28" t="s">
        <v>596</v>
      </c>
      <c r="M40" s="35">
        <v>2</v>
      </c>
      <c r="N40" s="29" t="s">
        <v>613</v>
      </c>
    </row>
    <row r="41" spans="1:14" ht="65.5" customHeight="1">
      <c r="A41" s="20" t="s">
        <v>602</v>
      </c>
      <c r="B41" s="21" t="s">
        <v>630</v>
      </c>
      <c r="C41" s="22" t="s">
        <v>629</v>
      </c>
      <c r="D41" s="44">
        <v>44764</v>
      </c>
      <c r="E41" s="21" t="s">
        <v>628</v>
      </c>
      <c r="F41" s="35">
        <v>1010705000045</v>
      </c>
      <c r="G41" s="21" t="s">
        <v>6</v>
      </c>
      <c r="H41" s="53">
        <v>1015510</v>
      </c>
      <c r="I41" s="50">
        <v>951720</v>
      </c>
      <c r="J41" s="34">
        <v>0.93700000000000006</v>
      </c>
      <c r="K41" s="28" t="s">
        <v>597</v>
      </c>
      <c r="L41" s="28" t="s">
        <v>596</v>
      </c>
      <c r="M41" s="35">
        <v>2</v>
      </c>
      <c r="N41" s="29" t="s">
        <v>29</v>
      </c>
    </row>
    <row r="42" spans="1:14" ht="78" customHeight="1">
      <c r="A42" s="20" t="s">
        <v>602</v>
      </c>
      <c r="B42" s="21" t="s">
        <v>627</v>
      </c>
      <c r="C42" s="22" t="s">
        <v>626</v>
      </c>
      <c r="D42" s="44">
        <v>44769</v>
      </c>
      <c r="E42" s="21" t="s">
        <v>625</v>
      </c>
      <c r="F42" s="35">
        <v>4490005006056</v>
      </c>
      <c r="G42" s="21" t="s">
        <v>6</v>
      </c>
      <c r="H42" s="53">
        <v>51349042</v>
      </c>
      <c r="I42" s="50">
        <v>47300000</v>
      </c>
      <c r="J42" s="34">
        <v>0.92100000000000004</v>
      </c>
      <c r="K42" s="28" t="s">
        <v>46</v>
      </c>
      <c r="L42" s="28" t="s">
        <v>596</v>
      </c>
      <c r="M42" s="35">
        <v>2</v>
      </c>
      <c r="N42" s="29" t="s">
        <v>613</v>
      </c>
    </row>
    <row r="43" spans="1:14" ht="78" customHeight="1">
      <c r="A43" s="20" t="s">
        <v>602</v>
      </c>
      <c r="B43" s="21" t="s">
        <v>624</v>
      </c>
      <c r="C43" s="22" t="s">
        <v>623</v>
      </c>
      <c r="D43" s="44">
        <v>44774</v>
      </c>
      <c r="E43" s="21" t="s">
        <v>622</v>
      </c>
      <c r="F43" s="35">
        <v>8011105000257</v>
      </c>
      <c r="G43" s="21" t="s">
        <v>6</v>
      </c>
      <c r="H43" s="53">
        <v>2622400</v>
      </c>
      <c r="I43" s="50">
        <v>2622400</v>
      </c>
      <c r="J43" s="34">
        <v>1</v>
      </c>
      <c r="K43" s="28" t="s">
        <v>597</v>
      </c>
      <c r="L43" s="28" t="s">
        <v>596</v>
      </c>
      <c r="M43" s="35">
        <v>2</v>
      </c>
      <c r="N43" s="29" t="s">
        <v>621</v>
      </c>
    </row>
    <row r="44" spans="1:14" ht="78" customHeight="1">
      <c r="A44" s="54" t="s">
        <v>602</v>
      </c>
      <c r="B44" s="55" t="s">
        <v>620</v>
      </c>
      <c r="C44" s="56" t="s">
        <v>619</v>
      </c>
      <c r="D44" s="57">
        <v>44776</v>
      </c>
      <c r="E44" s="55" t="s">
        <v>618</v>
      </c>
      <c r="F44" s="58">
        <v>6090005000213</v>
      </c>
      <c r="G44" s="55" t="s">
        <v>6</v>
      </c>
      <c r="H44" s="59">
        <v>79509948</v>
      </c>
      <c r="I44" s="60">
        <v>79200000</v>
      </c>
      <c r="J44" s="61">
        <v>0.996</v>
      </c>
      <c r="K44" s="62" t="s">
        <v>46</v>
      </c>
      <c r="L44" s="62" t="s">
        <v>596</v>
      </c>
      <c r="M44" s="58">
        <v>2</v>
      </c>
      <c r="N44" s="63" t="s">
        <v>617</v>
      </c>
    </row>
    <row r="45" spans="1:14" ht="80" customHeight="1">
      <c r="A45" s="20" t="s">
        <v>602</v>
      </c>
      <c r="B45" s="22" t="s">
        <v>616</v>
      </c>
      <c r="C45" s="22" t="s">
        <v>615</v>
      </c>
      <c r="D45" s="44">
        <v>44778</v>
      </c>
      <c r="E45" s="22" t="s">
        <v>614</v>
      </c>
      <c r="F45" s="64">
        <v>9100005010868</v>
      </c>
      <c r="G45" s="21" t="s">
        <v>6</v>
      </c>
      <c r="H45" s="65">
        <v>73165347</v>
      </c>
      <c r="I45" s="52">
        <v>71940000</v>
      </c>
      <c r="J45" s="34">
        <v>0.98299999999999998</v>
      </c>
      <c r="K45" s="28" t="s">
        <v>46</v>
      </c>
      <c r="L45" s="28" t="s">
        <v>596</v>
      </c>
      <c r="M45" s="28">
        <v>1</v>
      </c>
      <c r="N45" s="29" t="s">
        <v>613</v>
      </c>
    </row>
    <row r="46" spans="1:14" ht="80" customHeight="1">
      <c r="A46" s="20" t="s">
        <v>602</v>
      </c>
      <c r="B46" s="66" t="s">
        <v>612</v>
      </c>
      <c r="C46" s="66" t="s">
        <v>611</v>
      </c>
      <c r="D46" s="67">
        <v>44826</v>
      </c>
      <c r="E46" s="66" t="s">
        <v>610</v>
      </c>
      <c r="F46" s="68">
        <v>8300005000040</v>
      </c>
      <c r="G46" s="21" t="s">
        <v>6</v>
      </c>
      <c r="H46" s="69">
        <v>39874797</v>
      </c>
      <c r="I46" s="70">
        <v>39710000</v>
      </c>
      <c r="J46" s="34">
        <v>0.995</v>
      </c>
      <c r="K46" s="28" t="s">
        <v>46</v>
      </c>
      <c r="L46" s="28" t="s">
        <v>596</v>
      </c>
      <c r="M46" s="71">
        <v>1</v>
      </c>
      <c r="N46" s="72" t="s">
        <v>609</v>
      </c>
    </row>
    <row r="47" spans="1:14" ht="70" customHeight="1">
      <c r="A47" s="20" t="s">
        <v>602</v>
      </c>
      <c r="B47" s="66" t="s">
        <v>608</v>
      </c>
      <c r="C47" s="66" t="s">
        <v>605</v>
      </c>
      <c r="D47" s="67">
        <v>44893</v>
      </c>
      <c r="E47" s="66" t="s">
        <v>607</v>
      </c>
      <c r="F47" s="68">
        <v>5010005018552</v>
      </c>
      <c r="G47" s="21" t="s">
        <v>603</v>
      </c>
      <c r="H47" s="73">
        <v>3695642</v>
      </c>
      <c r="I47" s="70">
        <v>3663000</v>
      </c>
      <c r="J47" s="74">
        <v>0.99099999999999999</v>
      </c>
      <c r="K47" s="28" t="s">
        <v>46</v>
      </c>
      <c r="L47" s="28" t="s">
        <v>596</v>
      </c>
      <c r="M47" s="71">
        <v>1</v>
      </c>
      <c r="N47" s="75"/>
    </row>
    <row r="48" spans="1:14" ht="70" customHeight="1">
      <c r="A48" s="20" t="s">
        <v>602</v>
      </c>
      <c r="B48" s="66" t="s">
        <v>606</v>
      </c>
      <c r="C48" s="66" t="s">
        <v>605</v>
      </c>
      <c r="D48" s="67">
        <v>44897</v>
      </c>
      <c r="E48" s="66" t="s">
        <v>604</v>
      </c>
      <c r="F48" s="68">
        <v>5010005018552</v>
      </c>
      <c r="G48" s="21" t="s">
        <v>603</v>
      </c>
      <c r="H48" s="76">
        <v>3707137</v>
      </c>
      <c r="I48" s="77">
        <v>3685000</v>
      </c>
      <c r="J48" s="74">
        <v>0.99399999999999999</v>
      </c>
      <c r="K48" s="28" t="s">
        <v>46</v>
      </c>
      <c r="L48" s="28" t="s">
        <v>596</v>
      </c>
      <c r="M48" s="71">
        <v>1</v>
      </c>
      <c r="N48" s="29"/>
    </row>
    <row r="49" spans="1:14" ht="70" customHeight="1">
      <c r="A49" s="20" t="s">
        <v>602</v>
      </c>
      <c r="B49" s="66" t="s">
        <v>601</v>
      </c>
      <c r="C49" s="66" t="s">
        <v>600</v>
      </c>
      <c r="D49" s="67">
        <v>44998</v>
      </c>
      <c r="E49" s="66" t="s">
        <v>599</v>
      </c>
      <c r="F49" s="68">
        <v>7010005015911</v>
      </c>
      <c r="G49" s="21" t="s">
        <v>598</v>
      </c>
      <c r="H49" s="76">
        <v>42145997</v>
      </c>
      <c r="I49" s="78">
        <v>41800000</v>
      </c>
      <c r="J49" s="74">
        <v>0.99099999999999999</v>
      </c>
      <c r="K49" s="28" t="s">
        <v>597</v>
      </c>
      <c r="L49" s="28" t="s">
        <v>596</v>
      </c>
      <c r="M49" s="79">
        <v>1</v>
      </c>
      <c r="N49" s="29"/>
    </row>
    <row r="50" spans="1:14" ht="70" customHeight="1">
      <c r="A50" s="20" t="s">
        <v>589</v>
      </c>
      <c r="B50" s="22" t="s">
        <v>595</v>
      </c>
      <c r="C50" s="80" t="s">
        <v>592</v>
      </c>
      <c r="D50" s="44">
        <v>44652</v>
      </c>
      <c r="E50" s="66" t="s">
        <v>591</v>
      </c>
      <c r="F50" s="35">
        <v>4011105005359</v>
      </c>
      <c r="G50" s="21" t="s">
        <v>594</v>
      </c>
      <c r="H50" s="69">
        <v>18307000</v>
      </c>
      <c r="I50" s="81">
        <v>18291741</v>
      </c>
      <c r="J50" s="34">
        <v>0.999</v>
      </c>
      <c r="K50" s="28" t="s">
        <v>5</v>
      </c>
      <c r="L50" s="28" t="s">
        <v>1</v>
      </c>
      <c r="M50" s="71">
        <v>1</v>
      </c>
      <c r="N50" s="29"/>
    </row>
    <row r="51" spans="1:14" ht="67.5" customHeight="1">
      <c r="A51" s="20" t="s">
        <v>589</v>
      </c>
      <c r="B51" s="66" t="s">
        <v>593</v>
      </c>
      <c r="C51" s="66" t="s">
        <v>592</v>
      </c>
      <c r="D51" s="67">
        <v>44652</v>
      </c>
      <c r="E51" s="82" t="s">
        <v>591</v>
      </c>
      <c r="F51" s="83">
        <v>4011105005359</v>
      </c>
      <c r="G51" s="21" t="s">
        <v>590</v>
      </c>
      <c r="H51" s="69">
        <v>2960312</v>
      </c>
      <c r="I51" s="81">
        <v>2669744</v>
      </c>
      <c r="J51" s="34">
        <v>0.90100000000000002</v>
      </c>
      <c r="K51" s="28" t="s">
        <v>5</v>
      </c>
      <c r="L51" s="28" t="s">
        <v>1</v>
      </c>
      <c r="M51" s="71">
        <v>2</v>
      </c>
      <c r="N51" s="29"/>
    </row>
    <row r="52" spans="1:14" ht="67.5" customHeight="1">
      <c r="A52" s="20" t="s">
        <v>589</v>
      </c>
      <c r="B52" s="66" t="s">
        <v>588</v>
      </c>
      <c r="C52" s="66" t="s">
        <v>587</v>
      </c>
      <c r="D52" s="67">
        <v>44956</v>
      </c>
      <c r="E52" s="66" t="s">
        <v>586</v>
      </c>
      <c r="F52" s="68" t="s">
        <v>585</v>
      </c>
      <c r="G52" s="21" t="s">
        <v>584</v>
      </c>
      <c r="H52" s="69">
        <v>3089637</v>
      </c>
      <c r="I52" s="70">
        <v>3000000</v>
      </c>
      <c r="J52" s="34">
        <v>0.97</v>
      </c>
      <c r="K52" s="28" t="s">
        <v>583</v>
      </c>
      <c r="L52" s="28" t="s">
        <v>1</v>
      </c>
      <c r="M52" s="71">
        <v>1</v>
      </c>
      <c r="N52" s="29"/>
    </row>
    <row r="53" spans="1:14" ht="95.5" customHeight="1">
      <c r="A53" s="20" t="s">
        <v>563</v>
      </c>
      <c r="B53" s="22" t="s">
        <v>582</v>
      </c>
      <c r="C53" s="22" t="s">
        <v>581</v>
      </c>
      <c r="D53" s="84">
        <v>44806</v>
      </c>
      <c r="E53" s="22" t="s">
        <v>580</v>
      </c>
      <c r="F53" s="85">
        <v>4011405001520</v>
      </c>
      <c r="G53" s="21" t="s">
        <v>32</v>
      </c>
      <c r="H53" s="86" t="s">
        <v>559</v>
      </c>
      <c r="I53" s="87" t="s">
        <v>579</v>
      </c>
      <c r="J53" s="34" t="s">
        <v>88</v>
      </c>
      <c r="K53" s="88" t="s">
        <v>2</v>
      </c>
      <c r="L53" s="88" t="s">
        <v>1</v>
      </c>
      <c r="M53" s="88">
        <v>1</v>
      </c>
      <c r="N53" s="29" t="s">
        <v>578</v>
      </c>
    </row>
    <row r="54" spans="1:14" ht="72.5" customHeight="1">
      <c r="A54" s="20" t="s">
        <v>563</v>
      </c>
      <c r="B54" s="22" t="s">
        <v>577</v>
      </c>
      <c r="C54" s="22" t="s">
        <v>576</v>
      </c>
      <c r="D54" s="84">
        <v>44911</v>
      </c>
      <c r="E54" s="22" t="s">
        <v>575</v>
      </c>
      <c r="F54" s="85">
        <v>6020005002843</v>
      </c>
      <c r="G54" s="21" t="s">
        <v>32</v>
      </c>
      <c r="H54" s="87">
        <v>1091589</v>
      </c>
      <c r="I54" s="89">
        <v>1089000</v>
      </c>
      <c r="J54" s="34">
        <v>0.997</v>
      </c>
      <c r="K54" s="88" t="s">
        <v>0</v>
      </c>
      <c r="L54" s="88" t="s">
        <v>1</v>
      </c>
      <c r="M54" s="88">
        <v>3</v>
      </c>
      <c r="N54" s="29"/>
    </row>
    <row r="55" spans="1:14" ht="72.5" customHeight="1">
      <c r="A55" s="20" t="s">
        <v>563</v>
      </c>
      <c r="B55" s="22" t="s">
        <v>574</v>
      </c>
      <c r="C55" s="22" t="s">
        <v>573</v>
      </c>
      <c r="D55" s="84">
        <v>44824</v>
      </c>
      <c r="E55" s="22" t="s">
        <v>572</v>
      </c>
      <c r="F55" s="85">
        <v>4080005006188</v>
      </c>
      <c r="G55" s="21" t="s">
        <v>32</v>
      </c>
      <c r="H55" s="87">
        <v>1503797</v>
      </c>
      <c r="I55" s="89">
        <v>801900</v>
      </c>
      <c r="J55" s="34">
        <v>0.53300000000000003</v>
      </c>
      <c r="K55" s="88" t="s">
        <v>0</v>
      </c>
      <c r="L55" s="88" t="s">
        <v>1</v>
      </c>
      <c r="M55" s="88">
        <v>1</v>
      </c>
      <c r="N55" s="29"/>
    </row>
    <row r="56" spans="1:14" ht="68.5" customHeight="1">
      <c r="A56" s="20" t="s">
        <v>563</v>
      </c>
      <c r="B56" s="22" t="s">
        <v>571</v>
      </c>
      <c r="C56" s="22" t="s">
        <v>570</v>
      </c>
      <c r="D56" s="84">
        <v>44715</v>
      </c>
      <c r="E56" s="22" t="s">
        <v>569</v>
      </c>
      <c r="F56" s="85">
        <v>8150005000782</v>
      </c>
      <c r="G56" s="21" t="s">
        <v>32</v>
      </c>
      <c r="H56" s="87">
        <v>40260220</v>
      </c>
      <c r="I56" s="89">
        <v>26070000</v>
      </c>
      <c r="J56" s="34">
        <v>0.64700000000000002</v>
      </c>
      <c r="K56" s="88" t="s">
        <v>2</v>
      </c>
      <c r="L56" s="88" t="s">
        <v>1</v>
      </c>
      <c r="M56" s="88">
        <v>3</v>
      </c>
      <c r="N56" s="29"/>
    </row>
    <row r="57" spans="1:14" ht="95.5" customHeight="1">
      <c r="A57" s="20" t="s">
        <v>563</v>
      </c>
      <c r="B57" s="22" t="s">
        <v>568</v>
      </c>
      <c r="C57" s="22" t="s">
        <v>567</v>
      </c>
      <c r="D57" s="84">
        <v>44735</v>
      </c>
      <c r="E57" s="22" t="s">
        <v>566</v>
      </c>
      <c r="F57" s="85">
        <v>4011405001520</v>
      </c>
      <c r="G57" s="21" t="s">
        <v>32</v>
      </c>
      <c r="H57" s="86" t="s">
        <v>559</v>
      </c>
      <c r="I57" s="87" t="s">
        <v>565</v>
      </c>
      <c r="J57" s="34" t="s">
        <v>88</v>
      </c>
      <c r="K57" s="88" t="s">
        <v>2</v>
      </c>
      <c r="L57" s="88" t="s">
        <v>1</v>
      </c>
      <c r="M57" s="88">
        <v>2</v>
      </c>
      <c r="N57" s="90" t="s">
        <v>564</v>
      </c>
    </row>
    <row r="58" spans="1:14" ht="100" customHeight="1">
      <c r="A58" s="20" t="s">
        <v>563</v>
      </c>
      <c r="B58" s="22" t="s">
        <v>562</v>
      </c>
      <c r="C58" s="22" t="s">
        <v>561</v>
      </c>
      <c r="D58" s="84">
        <v>44725</v>
      </c>
      <c r="E58" s="22" t="s">
        <v>560</v>
      </c>
      <c r="F58" s="85">
        <v>3290005013692</v>
      </c>
      <c r="G58" s="21" t="s">
        <v>32</v>
      </c>
      <c r="H58" s="86" t="s">
        <v>559</v>
      </c>
      <c r="I58" s="87" t="s">
        <v>558</v>
      </c>
      <c r="J58" s="34" t="s">
        <v>88</v>
      </c>
      <c r="K58" s="88" t="s">
        <v>2</v>
      </c>
      <c r="L58" s="88" t="s">
        <v>1</v>
      </c>
      <c r="M58" s="88">
        <v>1</v>
      </c>
      <c r="N58" s="90" t="s">
        <v>557</v>
      </c>
    </row>
    <row r="59" spans="1:14" ht="60" customHeight="1">
      <c r="A59" s="20" t="s">
        <v>508</v>
      </c>
      <c r="B59" s="22" t="s">
        <v>556</v>
      </c>
      <c r="C59" s="22" t="s">
        <v>555</v>
      </c>
      <c r="D59" s="84">
        <v>44652</v>
      </c>
      <c r="E59" s="22" t="s">
        <v>554</v>
      </c>
      <c r="F59" s="85" t="s">
        <v>553</v>
      </c>
      <c r="G59" s="21" t="s">
        <v>503</v>
      </c>
      <c r="H59" s="87">
        <v>776470200</v>
      </c>
      <c r="I59" s="89">
        <v>776097300</v>
      </c>
      <c r="J59" s="34">
        <v>0.99950000000000006</v>
      </c>
      <c r="K59" s="88" t="s">
        <v>2</v>
      </c>
      <c r="L59" s="88" t="s">
        <v>1</v>
      </c>
      <c r="M59" s="88">
        <v>1</v>
      </c>
      <c r="N59" s="29"/>
    </row>
    <row r="60" spans="1:14" ht="60" customHeight="1">
      <c r="A60" s="20" t="s">
        <v>508</v>
      </c>
      <c r="B60" s="22" t="s">
        <v>552</v>
      </c>
      <c r="C60" s="22" t="s">
        <v>551</v>
      </c>
      <c r="D60" s="84">
        <v>44652</v>
      </c>
      <c r="E60" s="22" t="s">
        <v>538</v>
      </c>
      <c r="F60" s="85" t="s">
        <v>70</v>
      </c>
      <c r="G60" s="21" t="s">
        <v>503</v>
      </c>
      <c r="H60" s="87">
        <v>25000000</v>
      </c>
      <c r="I60" s="89">
        <v>24279565</v>
      </c>
      <c r="J60" s="34">
        <v>0.97099999999999997</v>
      </c>
      <c r="K60" s="88" t="s">
        <v>2</v>
      </c>
      <c r="L60" s="88" t="s">
        <v>1</v>
      </c>
      <c r="M60" s="88">
        <v>1</v>
      </c>
      <c r="N60" s="29"/>
    </row>
    <row r="61" spans="1:14" ht="60" customHeight="1">
      <c r="A61" s="20" t="s">
        <v>508</v>
      </c>
      <c r="B61" s="22" t="s">
        <v>550</v>
      </c>
      <c r="C61" s="22" t="s">
        <v>518</v>
      </c>
      <c r="D61" s="84">
        <v>44652</v>
      </c>
      <c r="E61" s="22" t="s">
        <v>549</v>
      </c>
      <c r="F61" s="85" t="s">
        <v>548</v>
      </c>
      <c r="G61" s="21" t="s">
        <v>547</v>
      </c>
      <c r="H61" s="87">
        <v>61674289</v>
      </c>
      <c r="I61" s="89">
        <v>61600000</v>
      </c>
      <c r="J61" s="34">
        <v>0.999</v>
      </c>
      <c r="K61" s="88" t="s">
        <v>0</v>
      </c>
      <c r="L61" s="88" t="s">
        <v>1</v>
      </c>
      <c r="M61" s="88">
        <v>1</v>
      </c>
      <c r="N61" s="29"/>
    </row>
    <row r="62" spans="1:14" ht="60" customHeight="1">
      <c r="A62" s="20" t="s">
        <v>508</v>
      </c>
      <c r="B62" s="22" t="s">
        <v>546</v>
      </c>
      <c r="C62" s="22" t="s">
        <v>545</v>
      </c>
      <c r="D62" s="84">
        <v>44652</v>
      </c>
      <c r="E62" s="22" t="s">
        <v>544</v>
      </c>
      <c r="F62" s="85" t="s">
        <v>543</v>
      </c>
      <c r="G62" s="21" t="s">
        <v>503</v>
      </c>
      <c r="H62" s="87">
        <v>24963669</v>
      </c>
      <c r="I62" s="89">
        <v>24963669</v>
      </c>
      <c r="J62" s="34">
        <v>1</v>
      </c>
      <c r="K62" s="88" t="s">
        <v>2</v>
      </c>
      <c r="L62" s="88" t="s">
        <v>1</v>
      </c>
      <c r="M62" s="88">
        <v>1</v>
      </c>
      <c r="N62" s="29"/>
    </row>
    <row r="63" spans="1:14" ht="58" customHeight="1">
      <c r="A63" s="20" t="s">
        <v>508</v>
      </c>
      <c r="B63" s="22" t="s">
        <v>542</v>
      </c>
      <c r="C63" s="22" t="s">
        <v>518</v>
      </c>
      <c r="D63" s="84">
        <v>44652</v>
      </c>
      <c r="E63" s="22" t="s">
        <v>526</v>
      </c>
      <c r="F63" s="85" t="s">
        <v>525</v>
      </c>
      <c r="G63" s="21" t="s">
        <v>503</v>
      </c>
      <c r="H63" s="87">
        <v>52393073</v>
      </c>
      <c r="I63" s="89">
        <v>50999999</v>
      </c>
      <c r="J63" s="34">
        <v>0.97299999999999998</v>
      </c>
      <c r="K63" s="88" t="s">
        <v>2</v>
      </c>
      <c r="L63" s="88" t="s">
        <v>1</v>
      </c>
      <c r="M63" s="88">
        <v>1</v>
      </c>
      <c r="N63" s="29"/>
    </row>
    <row r="64" spans="1:14" ht="58" customHeight="1">
      <c r="A64" s="20" t="s">
        <v>508</v>
      </c>
      <c r="B64" s="22" t="s">
        <v>541</v>
      </c>
      <c r="C64" s="22" t="s">
        <v>531</v>
      </c>
      <c r="D64" s="84">
        <v>44652</v>
      </c>
      <c r="E64" s="22" t="s">
        <v>538</v>
      </c>
      <c r="F64" s="85" t="s">
        <v>70</v>
      </c>
      <c r="G64" s="21" t="s">
        <v>503</v>
      </c>
      <c r="H64" s="87">
        <v>93104452</v>
      </c>
      <c r="I64" s="89">
        <v>92439897</v>
      </c>
      <c r="J64" s="34">
        <v>0.99299999999999999</v>
      </c>
      <c r="K64" s="88" t="s">
        <v>2</v>
      </c>
      <c r="L64" s="88" t="s">
        <v>1</v>
      </c>
      <c r="M64" s="88">
        <v>1</v>
      </c>
      <c r="N64" s="29"/>
    </row>
    <row r="65" spans="1:15" ht="58" customHeight="1">
      <c r="A65" s="20" t="s">
        <v>508</v>
      </c>
      <c r="B65" s="22" t="s">
        <v>540</v>
      </c>
      <c r="C65" s="22" t="s">
        <v>531</v>
      </c>
      <c r="D65" s="84">
        <v>44652</v>
      </c>
      <c r="E65" s="22" t="s">
        <v>538</v>
      </c>
      <c r="F65" s="85" t="s">
        <v>70</v>
      </c>
      <c r="G65" s="21" t="s">
        <v>503</v>
      </c>
      <c r="H65" s="87">
        <v>55583688</v>
      </c>
      <c r="I65" s="89">
        <v>54679534</v>
      </c>
      <c r="J65" s="34">
        <v>0.98399999999999999</v>
      </c>
      <c r="K65" s="88" t="s">
        <v>2</v>
      </c>
      <c r="L65" s="88" t="s">
        <v>1</v>
      </c>
      <c r="M65" s="88">
        <v>1</v>
      </c>
      <c r="N65" s="29"/>
    </row>
    <row r="66" spans="1:15" ht="58" customHeight="1">
      <c r="A66" s="20" t="s">
        <v>508</v>
      </c>
      <c r="B66" s="22" t="s">
        <v>539</v>
      </c>
      <c r="C66" s="22" t="s">
        <v>531</v>
      </c>
      <c r="D66" s="84">
        <v>44652</v>
      </c>
      <c r="E66" s="22" t="s">
        <v>538</v>
      </c>
      <c r="F66" s="85" t="s">
        <v>70</v>
      </c>
      <c r="G66" s="21" t="s">
        <v>503</v>
      </c>
      <c r="H66" s="87">
        <v>12098000</v>
      </c>
      <c r="I66" s="89">
        <v>11704563</v>
      </c>
      <c r="J66" s="34">
        <v>0.96699999999999997</v>
      </c>
      <c r="K66" s="88" t="s">
        <v>2</v>
      </c>
      <c r="L66" s="88" t="s">
        <v>1</v>
      </c>
      <c r="M66" s="88">
        <v>1</v>
      </c>
      <c r="N66" s="29"/>
    </row>
    <row r="67" spans="1:15" ht="58" customHeight="1">
      <c r="A67" s="20" t="s">
        <v>508</v>
      </c>
      <c r="B67" s="22" t="s">
        <v>537</v>
      </c>
      <c r="C67" s="22" t="s">
        <v>535</v>
      </c>
      <c r="D67" s="84">
        <v>44671</v>
      </c>
      <c r="E67" s="22" t="s">
        <v>505</v>
      </c>
      <c r="F67" s="85" t="s">
        <v>504</v>
      </c>
      <c r="G67" s="21" t="s">
        <v>503</v>
      </c>
      <c r="H67" s="87">
        <v>12261700</v>
      </c>
      <c r="I67" s="89">
        <v>10995600</v>
      </c>
      <c r="J67" s="34">
        <v>0.89700000000000002</v>
      </c>
      <c r="K67" s="88" t="s">
        <v>2</v>
      </c>
      <c r="L67" s="88" t="s">
        <v>1</v>
      </c>
      <c r="M67" s="88">
        <v>1</v>
      </c>
      <c r="N67" s="29"/>
    </row>
    <row r="68" spans="1:15" ht="81" customHeight="1">
      <c r="A68" s="20" t="s">
        <v>508</v>
      </c>
      <c r="B68" s="22" t="s">
        <v>536</v>
      </c>
      <c r="C68" s="22" t="s">
        <v>535</v>
      </c>
      <c r="D68" s="84">
        <v>44673</v>
      </c>
      <c r="E68" s="22" t="s">
        <v>534</v>
      </c>
      <c r="F68" s="85" t="s">
        <v>533</v>
      </c>
      <c r="G68" s="21" t="s">
        <v>503</v>
      </c>
      <c r="H68" s="87">
        <v>39954200</v>
      </c>
      <c r="I68" s="89">
        <v>39930000</v>
      </c>
      <c r="J68" s="34">
        <v>0.999</v>
      </c>
      <c r="K68" s="88" t="s">
        <v>2</v>
      </c>
      <c r="L68" s="88" t="s">
        <v>1</v>
      </c>
      <c r="M68" s="88">
        <v>1</v>
      </c>
      <c r="N68" s="29"/>
    </row>
    <row r="69" spans="1:15" ht="59.5" customHeight="1">
      <c r="A69" s="20" t="s">
        <v>508</v>
      </c>
      <c r="B69" s="22" t="s">
        <v>532</v>
      </c>
      <c r="C69" s="22" t="s">
        <v>531</v>
      </c>
      <c r="D69" s="84">
        <v>44679</v>
      </c>
      <c r="E69" s="22" t="s">
        <v>530</v>
      </c>
      <c r="F69" s="85" t="s">
        <v>529</v>
      </c>
      <c r="G69" s="21" t="s">
        <v>503</v>
      </c>
      <c r="H69" s="87">
        <v>35215715</v>
      </c>
      <c r="I69" s="89">
        <v>35178000</v>
      </c>
      <c r="J69" s="34">
        <v>0.999</v>
      </c>
      <c r="K69" s="88" t="s">
        <v>2</v>
      </c>
      <c r="L69" s="88" t="s">
        <v>1</v>
      </c>
      <c r="M69" s="88">
        <v>1</v>
      </c>
      <c r="N69" s="29"/>
    </row>
    <row r="70" spans="1:15" ht="162">
      <c r="A70" s="20" t="s">
        <v>508</v>
      </c>
      <c r="B70" s="22" t="s">
        <v>528</v>
      </c>
      <c r="C70" s="22" t="s">
        <v>518</v>
      </c>
      <c r="D70" s="91" t="s">
        <v>527</v>
      </c>
      <c r="E70" s="22" t="s">
        <v>526</v>
      </c>
      <c r="F70" s="85" t="s">
        <v>525</v>
      </c>
      <c r="G70" s="21" t="s">
        <v>503</v>
      </c>
      <c r="H70" s="86" t="s">
        <v>524</v>
      </c>
      <c r="I70" s="87" t="s">
        <v>523</v>
      </c>
      <c r="J70" s="92" t="s">
        <v>522</v>
      </c>
      <c r="K70" s="88" t="s">
        <v>2</v>
      </c>
      <c r="L70" s="88" t="s">
        <v>1</v>
      </c>
      <c r="M70" s="88">
        <v>1</v>
      </c>
      <c r="N70" s="29"/>
    </row>
    <row r="71" spans="1:15" ht="58" customHeight="1">
      <c r="A71" s="20" t="s">
        <v>508</v>
      </c>
      <c r="B71" s="22" t="s">
        <v>521</v>
      </c>
      <c r="C71" s="22" t="s">
        <v>506</v>
      </c>
      <c r="D71" s="84">
        <v>44747</v>
      </c>
      <c r="E71" s="22" t="s">
        <v>505</v>
      </c>
      <c r="F71" s="85" t="s">
        <v>504</v>
      </c>
      <c r="G71" s="21" t="s">
        <v>503</v>
      </c>
      <c r="H71" s="87">
        <v>19182900</v>
      </c>
      <c r="I71" s="89">
        <v>17380000</v>
      </c>
      <c r="J71" s="34">
        <v>0.90600000000000003</v>
      </c>
      <c r="K71" s="88" t="s">
        <v>2</v>
      </c>
      <c r="L71" s="88" t="s">
        <v>1</v>
      </c>
      <c r="M71" s="88">
        <v>2</v>
      </c>
      <c r="N71" s="29"/>
    </row>
    <row r="72" spans="1:15" ht="58" customHeight="1">
      <c r="A72" s="20" t="s">
        <v>508</v>
      </c>
      <c r="B72" s="22" t="s">
        <v>520</v>
      </c>
      <c r="C72" s="22" t="s">
        <v>506</v>
      </c>
      <c r="D72" s="84">
        <v>44768</v>
      </c>
      <c r="E72" s="22" t="s">
        <v>505</v>
      </c>
      <c r="F72" s="85" t="s">
        <v>504</v>
      </c>
      <c r="G72" s="21" t="s">
        <v>503</v>
      </c>
      <c r="H72" s="87">
        <v>14928100</v>
      </c>
      <c r="I72" s="89">
        <v>13296800</v>
      </c>
      <c r="J72" s="34">
        <v>0.89100000000000001</v>
      </c>
      <c r="K72" s="88" t="s">
        <v>2</v>
      </c>
      <c r="L72" s="88" t="s">
        <v>1</v>
      </c>
      <c r="M72" s="88">
        <v>1</v>
      </c>
      <c r="N72" s="29"/>
    </row>
    <row r="73" spans="1:15" ht="58" customHeight="1">
      <c r="A73" s="20" t="s">
        <v>508</v>
      </c>
      <c r="B73" s="22" t="s">
        <v>519</v>
      </c>
      <c r="C73" s="22" t="s">
        <v>518</v>
      </c>
      <c r="D73" s="84">
        <v>44782</v>
      </c>
      <c r="E73" s="22" t="s">
        <v>517</v>
      </c>
      <c r="F73" s="85" t="s">
        <v>516</v>
      </c>
      <c r="G73" s="21" t="s">
        <v>503</v>
      </c>
      <c r="H73" s="87">
        <v>21961870</v>
      </c>
      <c r="I73" s="89">
        <v>21808002</v>
      </c>
      <c r="J73" s="34">
        <v>0.99299999999999999</v>
      </c>
      <c r="K73" s="88" t="s">
        <v>2</v>
      </c>
      <c r="L73" s="88" t="s">
        <v>1</v>
      </c>
      <c r="M73" s="88">
        <v>1</v>
      </c>
      <c r="N73" s="29"/>
    </row>
    <row r="74" spans="1:15" ht="67" customHeight="1">
      <c r="A74" s="20" t="s">
        <v>508</v>
      </c>
      <c r="B74" s="22" t="s">
        <v>515</v>
      </c>
      <c r="C74" s="22" t="s">
        <v>514</v>
      </c>
      <c r="D74" s="84">
        <v>44825</v>
      </c>
      <c r="E74" s="22" t="s">
        <v>505</v>
      </c>
      <c r="F74" s="85" t="s">
        <v>504</v>
      </c>
      <c r="G74" s="21" t="s">
        <v>503</v>
      </c>
      <c r="H74" s="87">
        <v>4993000</v>
      </c>
      <c r="I74" s="89">
        <v>4675000</v>
      </c>
      <c r="J74" s="34">
        <v>0.93600000000000005</v>
      </c>
      <c r="K74" s="88" t="s">
        <v>2</v>
      </c>
      <c r="L74" s="88" t="s">
        <v>1</v>
      </c>
      <c r="M74" s="88">
        <v>1</v>
      </c>
      <c r="N74" s="29"/>
    </row>
    <row r="75" spans="1:15" ht="64" customHeight="1">
      <c r="A75" s="20" t="s">
        <v>508</v>
      </c>
      <c r="B75" s="22" t="s">
        <v>513</v>
      </c>
      <c r="C75" s="22" t="s">
        <v>511</v>
      </c>
      <c r="D75" s="23">
        <v>44826</v>
      </c>
      <c r="E75" s="22" t="s">
        <v>505</v>
      </c>
      <c r="F75" s="24" t="s">
        <v>504</v>
      </c>
      <c r="G75" s="21" t="s">
        <v>503</v>
      </c>
      <c r="H75" s="76">
        <v>8973800</v>
      </c>
      <c r="I75" s="33">
        <v>7700000</v>
      </c>
      <c r="J75" s="92">
        <v>0.85799999999999998</v>
      </c>
      <c r="K75" s="28" t="s">
        <v>2</v>
      </c>
      <c r="L75" s="28" t="s">
        <v>1</v>
      </c>
      <c r="M75" s="28">
        <v>1</v>
      </c>
      <c r="N75" s="29"/>
    </row>
    <row r="76" spans="1:15" ht="77" customHeight="1">
      <c r="A76" s="20" t="s">
        <v>508</v>
      </c>
      <c r="B76" s="21" t="s">
        <v>512</v>
      </c>
      <c r="C76" s="22" t="s">
        <v>511</v>
      </c>
      <c r="D76" s="44">
        <v>44852</v>
      </c>
      <c r="E76" s="22" t="s">
        <v>505</v>
      </c>
      <c r="F76" s="35" t="s">
        <v>504</v>
      </c>
      <c r="G76" s="21" t="s">
        <v>503</v>
      </c>
      <c r="H76" s="76">
        <v>11968000</v>
      </c>
      <c r="I76" s="33">
        <v>9990970</v>
      </c>
      <c r="J76" s="34">
        <v>0.83499999999999996</v>
      </c>
      <c r="K76" s="28" t="s">
        <v>2</v>
      </c>
      <c r="L76" s="28" t="s">
        <v>1</v>
      </c>
      <c r="M76" s="28">
        <v>2</v>
      </c>
      <c r="N76" s="29"/>
    </row>
    <row r="77" spans="1:15" ht="58" customHeight="1">
      <c r="A77" s="20" t="s">
        <v>508</v>
      </c>
      <c r="B77" s="21" t="s">
        <v>510</v>
      </c>
      <c r="C77" s="22" t="s">
        <v>509</v>
      </c>
      <c r="D77" s="44">
        <v>44855</v>
      </c>
      <c r="E77" s="22" t="s">
        <v>505</v>
      </c>
      <c r="F77" s="35" t="s">
        <v>504</v>
      </c>
      <c r="G77" s="21" t="s">
        <v>503</v>
      </c>
      <c r="H77" s="76">
        <v>9801853</v>
      </c>
      <c r="I77" s="33">
        <v>9680000</v>
      </c>
      <c r="J77" s="34">
        <v>0.98799999999999999</v>
      </c>
      <c r="K77" s="28" t="s">
        <v>2</v>
      </c>
      <c r="L77" s="28" t="s">
        <v>1</v>
      </c>
      <c r="M77" s="28">
        <v>2</v>
      </c>
      <c r="N77" s="29"/>
    </row>
    <row r="78" spans="1:15" ht="59.5" customHeight="1">
      <c r="A78" s="20" t="s">
        <v>508</v>
      </c>
      <c r="B78" s="21" t="s">
        <v>507</v>
      </c>
      <c r="C78" s="22" t="s">
        <v>506</v>
      </c>
      <c r="D78" s="44">
        <v>44918</v>
      </c>
      <c r="E78" s="22" t="s">
        <v>505</v>
      </c>
      <c r="F78" s="35" t="s">
        <v>504</v>
      </c>
      <c r="G78" s="21" t="s">
        <v>503</v>
      </c>
      <c r="H78" s="76">
        <v>10486300</v>
      </c>
      <c r="I78" s="33">
        <v>8495300</v>
      </c>
      <c r="J78" s="34">
        <v>0.81</v>
      </c>
      <c r="K78" s="28" t="s">
        <v>2</v>
      </c>
      <c r="L78" s="28" t="s">
        <v>1</v>
      </c>
      <c r="M78" s="28">
        <v>1</v>
      </c>
      <c r="N78" s="29"/>
    </row>
    <row r="79" spans="1:15" s="101" customFormat="1" ht="90">
      <c r="A79" s="93" t="s">
        <v>358</v>
      </c>
      <c r="B79" s="94" t="s">
        <v>502</v>
      </c>
      <c r="C79" s="11" t="s">
        <v>501</v>
      </c>
      <c r="D79" s="95">
        <v>44713</v>
      </c>
      <c r="E79" s="11" t="s">
        <v>500</v>
      </c>
      <c r="F79" s="96">
        <v>1010405010138</v>
      </c>
      <c r="G79" s="11" t="s">
        <v>499</v>
      </c>
      <c r="H79" s="97">
        <v>6407787</v>
      </c>
      <c r="I79" s="97">
        <v>6097642</v>
      </c>
      <c r="J79" s="98">
        <v>0.95199999999999996</v>
      </c>
      <c r="K79" s="99" t="s">
        <v>0</v>
      </c>
      <c r="L79" s="99" t="s">
        <v>1</v>
      </c>
      <c r="M79" s="99">
        <v>1</v>
      </c>
      <c r="N79" s="100"/>
    </row>
    <row r="80" spans="1:15" s="101" customFormat="1" ht="65" customHeight="1">
      <c r="A80" s="102" t="s">
        <v>358</v>
      </c>
      <c r="B80" s="103" t="s">
        <v>498</v>
      </c>
      <c r="C80" s="21" t="s">
        <v>492</v>
      </c>
      <c r="D80" s="104">
        <v>44652</v>
      </c>
      <c r="E80" s="21" t="s">
        <v>494</v>
      </c>
      <c r="F80" s="83">
        <v>9010005016841</v>
      </c>
      <c r="G80" s="21" t="s">
        <v>354</v>
      </c>
      <c r="H80" s="105">
        <v>48011800</v>
      </c>
      <c r="I80" s="65">
        <v>41767000</v>
      </c>
      <c r="J80" s="92">
        <v>0.87</v>
      </c>
      <c r="K80" s="106" t="s">
        <v>0</v>
      </c>
      <c r="L80" s="99" t="s">
        <v>1</v>
      </c>
      <c r="M80" s="107">
        <v>2</v>
      </c>
      <c r="N80" s="108"/>
      <c r="O80" s="47"/>
    </row>
    <row r="81" spans="1:15" s="101" customFormat="1" ht="65" customHeight="1">
      <c r="A81" s="102" t="s">
        <v>358</v>
      </c>
      <c r="B81" s="109" t="s">
        <v>497</v>
      </c>
      <c r="C81" s="110" t="s">
        <v>492</v>
      </c>
      <c r="D81" s="111">
        <v>44652</v>
      </c>
      <c r="E81" s="110" t="s">
        <v>494</v>
      </c>
      <c r="F81" s="112">
        <v>9010005016841</v>
      </c>
      <c r="G81" s="21" t="s">
        <v>354</v>
      </c>
      <c r="H81" s="113">
        <v>59827373</v>
      </c>
      <c r="I81" s="113">
        <v>39600000</v>
      </c>
      <c r="J81" s="114">
        <v>0.66200000000000003</v>
      </c>
      <c r="K81" s="106" t="s">
        <v>0</v>
      </c>
      <c r="L81" s="99" t="s">
        <v>1</v>
      </c>
      <c r="M81" s="115">
        <v>2</v>
      </c>
      <c r="N81" s="116"/>
    </row>
    <row r="82" spans="1:15" s="101" customFormat="1" ht="65" customHeight="1">
      <c r="A82" s="102" t="s">
        <v>358</v>
      </c>
      <c r="B82" s="109" t="s">
        <v>496</v>
      </c>
      <c r="C82" s="110" t="s">
        <v>492</v>
      </c>
      <c r="D82" s="111">
        <v>44652</v>
      </c>
      <c r="E82" s="110" t="s">
        <v>488</v>
      </c>
      <c r="F82" s="112">
        <v>1030005004315</v>
      </c>
      <c r="G82" s="21" t="s">
        <v>354</v>
      </c>
      <c r="H82" s="113">
        <v>19668396</v>
      </c>
      <c r="I82" s="113">
        <v>19540708</v>
      </c>
      <c r="J82" s="114">
        <v>0.99399999999999999</v>
      </c>
      <c r="K82" s="106" t="s">
        <v>0</v>
      </c>
      <c r="L82" s="99" t="s">
        <v>1</v>
      </c>
      <c r="M82" s="115">
        <v>1</v>
      </c>
      <c r="N82" s="116"/>
      <c r="O82" s="47"/>
    </row>
    <row r="83" spans="1:15" s="101" customFormat="1" ht="65" customHeight="1">
      <c r="A83" s="102" t="s">
        <v>358</v>
      </c>
      <c r="B83" s="103" t="s">
        <v>495</v>
      </c>
      <c r="C83" s="21" t="s">
        <v>492</v>
      </c>
      <c r="D83" s="104">
        <v>44652</v>
      </c>
      <c r="E83" s="21" t="s">
        <v>494</v>
      </c>
      <c r="F83" s="83">
        <v>9010005016841</v>
      </c>
      <c r="G83" s="21" t="s">
        <v>354</v>
      </c>
      <c r="H83" s="105">
        <v>61233585</v>
      </c>
      <c r="I83" s="105">
        <v>54478600</v>
      </c>
      <c r="J83" s="92">
        <v>0.89</v>
      </c>
      <c r="K83" s="106" t="s">
        <v>0</v>
      </c>
      <c r="L83" s="99" t="s">
        <v>1</v>
      </c>
      <c r="M83" s="107">
        <v>3</v>
      </c>
      <c r="N83" s="108"/>
    </row>
    <row r="84" spans="1:15" s="101" customFormat="1" ht="75" customHeight="1">
      <c r="A84" s="102" t="s">
        <v>358</v>
      </c>
      <c r="B84" s="109" t="s">
        <v>493</v>
      </c>
      <c r="C84" s="110" t="s">
        <v>492</v>
      </c>
      <c r="D84" s="111">
        <v>44666</v>
      </c>
      <c r="E84" s="110" t="s">
        <v>491</v>
      </c>
      <c r="F84" s="112">
        <v>6010005018634</v>
      </c>
      <c r="G84" s="21" t="s">
        <v>354</v>
      </c>
      <c r="H84" s="113">
        <v>49240589</v>
      </c>
      <c r="I84" s="113">
        <v>48400000</v>
      </c>
      <c r="J84" s="114">
        <v>0.98299999999999998</v>
      </c>
      <c r="K84" s="106" t="s">
        <v>2</v>
      </c>
      <c r="L84" s="99" t="s">
        <v>1</v>
      </c>
      <c r="M84" s="115">
        <v>1</v>
      </c>
      <c r="N84" s="116"/>
      <c r="O84" s="47"/>
    </row>
    <row r="85" spans="1:15" s="101" customFormat="1" ht="62.5" customHeight="1">
      <c r="A85" s="102" t="s">
        <v>358</v>
      </c>
      <c r="B85" s="109" t="s">
        <v>490</v>
      </c>
      <c r="C85" s="110" t="s">
        <v>489</v>
      </c>
      <c r="D85" s="111">
        <v>44830</v>
      </c>
      <c r="E85" s="110" t="s">
        <v>488</v>
      </c>
      <c r="F85" s="112">
        <v>1030005004315</v>
      </c>
      <c r="G85" s="21" t="s">
        <v>354</v>
      </c>
      <c r="H85" s="113">
        <v>26705892</v>
      </c>
      <c r="I85" s="113">
        <v>24138881</v>
      </c>
      <c r="J85" s="114">
        <v>0.90400000000000003</v>
      </c>
      <c r="K85" s="32" t="s">
        <v>0</v>
      </c>
      <c r="L85" s="99" t="s">
        <v>1</v>
      </c>
      <c r="M85" s="115">
        <v>1</v>
      </c>
      <c r="N85" s="116"/>
      <c r="O85" s="47"/>
    </row>
    <row r="86" spans="1:15" s="101" customFormat="1" ht="72">
      <c r="A86" s="102" t="s">
        <v>358</v>
      </c>
      <c r="B86" s="109" t="s">
        <v>487</v>
      </c>
      <c r="C86" s="110" t="s">
        <v>486</v>
      </c>
      <c r="D86" s="111">
        <v>44652</v>
      </c>
      <c r="E86" s="117" t="s">
        <v>485</v>
      </c>
      <c r="F86" s="118" t="s">
        <v>484</v>
      </c>
      <c r="G86" s="21" t="s">
        <v>354</v>
      </c>
      <c r="H86" s="113">
        <v>572470800</v>
      </c>
      <c r="I86" s="113">
        <v>571812000</v>
      </c>
      <c r="J86" s="119">
        <f>SUM(I86/H86)</f>
        <v>0.99884919894604229</v>
      </c>
      <c r="K86" s="120" t="s">
        <v>2</v>
      </c>
      <c r="L86" s="99" t="s">
        <v>1</v>
      </c>
      <c r="M86" s="120">
        <v>2</v>
      </c>
      <c r="N86" s="116"/>
    </row>
    <row r="87" spans="1:15" s="101" customFormat="1" ht="90">
      <c r="A87" s="102" t="s">
        <v>358</v>
      </c>
      <c r="B87" s="121" t="s">
        <v>483</v>
      </c>
      <c r="C87" s="21" t="s">
        <v>481</v>
      </c>
      <c r="D87" s="122">
        <v>44774</v>
      </c>
      <c r="E87" s="123" t="s">
        <v>480</v>
      </c>
      <c r="F87" s="124" t="s">
        <v>479</v>
      </c>
      <c r="G87" s="21" t="s">
        <v>6</v>
      </c>
      <c r="H87" s="97">
        <v>9573168</v>
      </c>
      <c r="I87" s="125">
        <v>9350000</v>
      </c>
      <c r="J87" s="98">
        <f>ROUND((I87/H87),4)</f>
        <v>0.97670000000000001</v>
      </c>
      <c r="K87" s="99" t="s">
        <v>2</v>
      </c>
      <c r="L87" s="99" t="s">
        <v>1</v>
      </c>
      <c r="M87" s="99">
        <v>1</v>
      </c>
      <c r="N87" s="100"/>
    </row>
    <row r="88" spans="1:15" s="101" customFormat="1" ht="66.5" customHeight="1">
      <c r="A88" s="102" t="s">
        <v>358</v>
      </c>
      <c r="B88" s="126" t="s">
        <v>482</v>
      </c>
      <c r="C88" s="21" t="s">
        <v>481</v>
      </c>
      <c r="D88" s="122">
        <v>44774</v>
      </c>
      <c r="E88" s="127" t="s">
        <v>480</v>
      </c>
      <c r="F88" s="124" t="s">
        <v>479</v>
      </c>
      <c r="G88" s="21" t="s">
        <v>6</v>
      </c>
      <c r="H88" s="97">
        <v>2328568</v>
      </c>
      <c r="I88" s="128">
        <v>2321000</v>
      </c>
      <c r="J88" s="98">
        <f>ROUND((I88/H88),4)</f>
        <v>0.99670000000000003</v>
      </c>
      <c r="K88" s="99" t="s">
        <v>2</v>
      </c>
      <c r="L88" s="99" t="s">
        <v>1</v>
      </c>
      <c r="M88" s="99">
        <v>1</v>
      </c>
      <c r="N88" s="129"/>
    </row>
    <row r="89" spans="1:15" s="101" customFormat="1" ht="66.5" customHeight="1">
      <c r="A89" s="102" t="s">
        <v>358</v>
      </c>
      <c r="B89" s="130" t="s">
        <v>478</v>
      </c>
      <c r="C89" s="117" t="s">
        <v>467</v>
      </c>
      <c r="D89" s="131">
        <v>44652</v>
      </c>
      <c r="E89" s="132" t="s">
        <v>477</v>
      </c>
      <c r="F89" s="133">
        <v>6010005015961</v>
      </c>
      <c r="G89" s="21" t="s">
        <v>354</v>
      </c>
      <c r="H89" s="134">
        <v>57852230</v>
      </c>
      <c r="I89" s="134">
        <v>56999800</v>
      </c>
      <c r="J89" s="135">
        <v>0.98499999999999999</v>
      </c>
      <c r="K89" s="99" t="s">
        <v>0</v>
      </c>
      <c r="L89" s="99" t="s">
        <v>1</v>
      </c>
      <c r="M89" s="136">
        <v>1</v>
      </c>
      <c r="N89" s="137"/>
    </row>
    <row r="90" spans="1:15" s="101" customFormat="1" ht="66.5" customHeight="1">
      <c r="A90" s="102" t="s">
        <v>358</v>
      </c>
      <c r="B90" s="103" t="s">
        <v>476</v>
      </c>
      <c r="C90" s="117" t="s">
        <v>467</v>
      </c>
      <c r="D90" s="138">
        <v>44652</v>
      </c>
      <c r="E90" s="21" t="s">
        <v>475</v>
      </c>
      <c r="F90" s="79">
        <v>8011505001433</v>
      </c>
      <c r="G90" s="21" t="s">
        <v>474</v>
      </c>
      <c r="H90" s="139">
        <v>39794617</v>
      </c>
      <c r="I90" s="139">
        <v>34195454</v>
      </c>
      <c r="J90" s="34">
        <v>0.85899999999999999</v>
      </c>
      <c r="K90" s="99" t="s">
        <v>2</v>
      </c>
      <c r="L90" s="99" t="s">
        <v>1</v>
      </c>
      <c r="M90" s="140">
        <v>2</v>
      </c>
      <c r="N90" s="141"/>
    </row>
    <row r="91" spans="1:15" s="101" customFormat="1" ht="66.5" customHeight="1">
      <c r="A91" s="102" t="s">
        <v>358</v>
      </c>
      <c r="B91" s="103" t="s">
        <v>473</v>
      </c>
      <c r="C91" s="117" t="s">
        <v>467</v>
      </c>
      <c r="D91" s="138">
        <v>44652</v>
      </c>
      <c r="E91" s="21" t="s">
        <v>472</v>
      </c>
      <c r="F91" s="79">
        <v>4010005018454</v>
      </c>
      <c r="G91" s="21" t="s">
        <v>354</v>
      </c>
      <c r="H91" s="139">
        <v>24271031</v>
      </c>
      <c r="I91" s="139">
        <v>24156000</v>
      </c>
      <c r="J91" s="34">
        <v>0.995</v>
      </c>
      <c r="K91" s="99" t="s">
        <v>2</v>
      </c>
      <c r="L91" s="99" t="s">
        <v>1</v>
      </c>
      <c r="M91" s="140">
        <v>1</v>
      </c>
      <c r="N91" s="141"/>
    </row>
    <row r="92" spans="1:15" s="101" customFormat="1" ht="66.5" customHeight="1">
      <c r="A92" s="102" t="s">
        <v>358</v>
      </c>
      <c r="B92" s="103" t="s">
        <v>471</v>
      </c>
      <c r="C92" s="117" t="s">
        <v>467</v>
      </c>
      <c r="D92" s="138">
        <v>44652</v>
      </c>
      <c r="E92" s="21" t="s">
        <v>466</v>
      </c>
      <c r="F92" s="79">
        <v>3010005018595</v>
      </c>
      <c r="G92" s="21" t="s">
        <v>354</v>
      </c>
      <c r="H92" s="139">
        <v>24042056</v>
      </c>
      <c r="I92" s="139">
        <v>22990332</v>
      </c>
      <c r="J92" s="34">
        <v>0.95599999999999996</v>
      </c>
      <c r="K92" s="99" t="s">
        <v>0</v>
      </c>
      <c r="L92" s="99" t="s">
        <v>1</v>
      </c>
      <c r="M92" s="140">
        <v>1</v>
      </c>
      <c r="N92" s="141"/>
    </row>
    <row r="93" spans="1:15" s="101" customFormat="1" ht="66.5" customHeight="1">
      <c r="A93" s="102" t="s">
        <v>358</v>
      </c>
      <c r="B93" s="103" t="s">
        <v>470</v>
      </c>
      <c r="C93" s="117" t="s">
        <v>467</v>
      </c>
      <c r="D93" s="138">
        <v>44652</v>
      </c>
      <c r="E93" s="21" t="s">
        <v>469</v>
      </c>
      <c r="F93" s="79">
        <v>9010005016841</v>
      </c>
      <c r="G93" s="21" t="s">
        <v>354</v>
      </c>
      <c r="H93" s="139">
        <v>22410815</v>
      </c>
      <c r="I93" s="139">
        <v>22110000</v>
      </c>
      <c r="J93" s="34">
        <v>0.98699999999999999</v>
      </c>
      <c r="K93" s="99" t="s">
        <v>0</v>
      </c>
      <c r="L93" s="99" t="s">
        <v>1</v>
      </c>
      <c r="M93" s="140">
        <v>1</v>
      </c>
      <c r="N93" s="141"/>
    </row>
    <row r="94" spans="1:15" s="101" customFormat="1" ht="70" customHeight="1">
      <c r="A94" s="102" t="s">
        <v>358</v>
      </c>
      <c r="B94" s="109" t="s">
        <v>468</v>
      </c>
      <c r="C94" s="117" t="s">
        <v>467</v>
      </c>
      <c r="D94" s="142">
        <v>44652</v>
      </c>
      <c r="E94" s="110" t="s">
        <v>466</v>
      </c>
      <c r="F94" s="143">
        <v>3010005018595</v>
      </c>
      <c r="G94" s="21" t="s">
        <v>354</v>
      </c>
      <c r="H94" s="128">
        <v>21038411</v>
      </c>
      <c r="I94" s="128">
        <v>20781180</v>
      </c>
      <c r="J94" s="144">
        <v>0.98799999999999999</v>
      </c>
      <c r="K94" s="140" t="s">
        <v>0</v>
      </c>
      <c r="L94" s="99" t="s">
        <v>1</v>
      </c>
      <c r="M94" s="145">
        <v>1</v>
      </c>
      <c r="N94" s="141"/>
    </row>
    <row r="95" spans="1:15" s="101" customFormat="1" ht="90">
      <c r="A95" s="102" t="s">
        <v>358</v>
      </c>
      <c r="B95" s="94" t="s">
        <v>465</v>
      </c>
      <c r="C95" s="12" t="s">
        <v>464</v>
      </c>
      <c r="D95" s="146">
        <v>44697</v>
      </c>
      <c r="E95" s="12" t="s">
        <v>463</v>
      </c>
      <c r="F95" s="147" t="s">
        <v>395</v>
      </c>
      <c r="G95" s="21" t="s">
        <v>354</v>
      </c>
      <c r="H95" s="97">
        <v>12679266</v>
      </c>
      <c r="I95" s="97">
        <v>7879711</v>
      </c>
      <c r="J95" s="98">
        <v>0.621</v>
      </c>
      <c r="K95" s="99" t="s">
        <v>2</v>
      </c>
      <c r="L95" s="99" t="s">
        <v>1</v>
      </c>
      <c r="M95" s="99">
        <v>1</v>
      </c>
      <c r="N95" s="100"/>
    </row>
    <row r="96" spans="1:15" s="101" customFormat="1" ht="70" customHeight="1">
      <c r="A96" s="102" t="s">
        <v>358</v>
      </c>
      <c r="B96" s="94" t="s">
        <v>462</v>
      </c>
      <c r="C96" s="12" t="s">
        <v>461</v>
      </c>
      <c r="D96" s="146">
        <v>44652</v>
      </c>
      <c r="E96" s="12" t="s">
        <v>460</v>
      </c>
      <c r="F96" s="147" t="s">
        <v>395</v>
      </c>
      <c r="G96" s="21" t="s">
        <v>354</v>
      </c>
      <c r="H96" s="97">
        <v>11850803</v>
      </c>
      <c r="I96" s="97">
        <v>8015282</v>
      </c>
      <c r="J96" s="98">
        <v>0.67600000000000005</v>
      </c>
      <c r="K96" s="99" t="s">
        <v>2</v>
      </c>
      <c r="L96" s="99" t="s">
        <v>1</v>
      </c>
      <c r="M96" s="99">
        <v>2</v>
      </c>
      <c r="N96" s="100"/>
    </row>
    <row r="97" spans="1:14" s="101" customFormat="1" ht="71" customHeight="1">
      <c r="A97" s="102" t="s">
        <v>358</v>
      </c>
      <c r="B97" s="94" t="s">
        <v>459</v>
      </c>
      <c r="C97" s="12" t="s">
        <v>458</v>
      </c>
      <c r="D97" s="146">
        <v>44652</v>
      </c>
      <c r="E97" s="12" t="s">
        <v>457</v>
      </c>
      <c r="F97" s="147" t="s">
        <v>395</v>
      </c>
      <c r="G97" s="21" t="s">
        <v>354</v>
      </c>
      <c r="H97" s="97">
        <v>11047604</v>
      </c>
      <c r="I97" s="97">
        <v>7924778</v>
      </c>
      <c r="J97" s="98">
        <v>0.71699999999999997</v>
      </c>
      <c r="K97" s="99" t="s">
        <v>2</v>
      </c>
      <c r="L97" s="99" t="s">
        <v>1</v>
      </c>
      <c r="M97" s="99">
        <v>1</v>
      </c>
      <c r="N97" s="100"/>
    </row>
    <row r="98" spans="1:14" s="101" customFormat="1" ht="79.5" customHeight="1">
      <c r="A98" s="102" t="s">
        <v>358</v>
      </c>
      <c r="B98" s="94" t="s">
        <v>456</v>
      </c>
      <c r="C98" s="12" t="s">
        <v>455</v>
      </c>
      <c r="D98" s="146">
        <v>44652</v>
      </c>
      <c r="E98" s="12" t="s">
        <v>454</v>
      </c>
      <c r="F98" s="147" t="s">
        <v>395</v>
      </c>
      <c r="G98" s="21" t="s">
        <v>354</v>
      </c>
      <c r="H98" s="97">
        <v>12679850</v>
      </c>
      <c r="I98" s="97">
        <v>8635324</v>
      </c>
      <c r="J98" s="98">
        <v>0.68100000000000005</v>
      </c>
      <c r="K98" s="99" t="s">
        <v>2</v>
      </c>
      <c r="L98" s="99" t="s">
        <v>1</v>
      </c>
      <c r="M98" s="99">
        <v>2</v>
      </c>
      <c r="N98" s="100"/>
    </row>
    <row r="99" spans="1:14" s="101" customFormat="1" ht="89.5" customHeight="1">
      <c r="A99" s="102" t="s">
        <v>358</v>
      </c>
      <c r="B99" s="94" t="s">
        <v>453</v>
      </c>
      <c r="C99" s="12" t="s">
        <v>452</v>
      </c>
      <c r="D99" s="146">
        <v>44652</v>
      </c>
      <c r="E99" s="12" t="s">
        <v>451</v>
      </c>
      <c r="F99" s="147" t="s">
        <v>395</v>
      </c>
      <c r="G99" s="21" t="s">
        <v>354</v>
      </c>
      <c r="H99" s="97">
        <v>11538414</v>
      </c>
      <c r="I99" s="97">
        <v>7705471</v>
      </c>
      <c r="J99" s="98">
        <v>0.66800000000000004</v>
      </c>
      <c r="K99" s="99" t="s">
        <v>2</v>
      </c>
      <c r="L99" s="99" t="s">
        <v>1</v>
      </c>
      <c r="M99" s="99">
        <v>2</v>
      </c>
      <c r="N99" s="100"/>
    </row>
    <row r="100" spans="1:14" s="101" customFormat="1" ht="66.5" customHeight="1">
      <c r="A100" s="102" t="s">
        <v>358</v>
      </c>
      <c r="B100" s="94" t="s">
        <v>450</v>
      </c>
      <c r="C100" s="12" t="s">
        <v>449</v>
      </c>
      <c r="D100" s="146">
        <v>44652</v>
      </c>
      <c r="E100" s="12" t="s">
        <v>448</v>
      </c>
      <c r="F100" s="147" t="s">
        <v>395</v>
      </c>
      <c r="G100" s="21" t="s">
        <v>354</v>
      </c>
      <c r="H100" s="97">
        <v>11581076</v>
      </c>
      <c r="I100" s="97">
        <v>8991835</v>
      </c>
      <c r="J100" s="98">
        <v>0.77600000000000002</v>
      </c>
      <c r="K100" s="99" t="s">
        <v>2</v>
      </c>
      <c r="L100" s="99" t="s">
        <v>1</v>
      </c>
      <c r="M100" s="99">
        <v>1</v>
      </c>
      <c r="N100" s="100"/>
    </row>
    <row r="101" spans="1:14" s="101" customFormat="1" ht="90">
      <c r="A101" s="102" t="s">
        <v>358</v>
      </c>
      <c r="B101" s="94" t="s">
        <v>447</v>
      </c>
      <c r="C101" s="12" t="s">
        <v>446</v>
      </c>
      <c r="D101" s="146">
        <v>44943</v>
      </c>
      <c r="E101" s="12" t="s">
        <v>445</v>
      </c>
      <c r="F101" s="147" t="s">
        <v>212</v>
      </c>
      <c r="G101" s="11" t="s">
        <v>32</v>
      </c>
      <c r="H101" s="97">
        <v>1482987</v>
      </c>
      <c r="I101" s="97">
        <v>1391225</v>
      </c>
      <c r="J101" s="98">
        <v>0.93799999999999994</v>
      </c>
      <c r="K101" s="99" t="s">
        <v>0</v>
      </c>
      <c r="L101" s="99" t="s">
        <v>1</v>
      </c>
      <c r="M101" s="99">
        <v>1</v>
      </c>
      <c r="N101" s="100"/>
    </row>
    <row r="102" spans="1:14" s="101" customFormat="1" ht="90">
      <c r="A102" s="102" t="s">
        <v>358</v>
      </c>
      <c r="B102" s="94" t="s">
        <v>444</v>
      </c>
      <c r="C102" s="12" t="s">
        <v>443</v>
      </c>
      <c r="D102" s="146">
        <v>44652</v>
      </c>
      <c r="E102" s="12" t="s">
        <v>442</v>
      </c>
      <c r="F102" s="147" t="s">
        <v>395</v>
      </c>
      <c r="G102" s="21" t="s">
        <v>354</v>
      </c>
      <c r="H102" s="97">
        <v>12393234</v>
      </c>
      <c r="I102" s="97">
        <v>8699381</v>
      </c>
      <c r="J102" s="98">
        <v>0.70199999999999996</v>
      </c>
      <c r="K102" s="99" t="s">
        <v>2</v>
      </c>
      <c r="L102" s="99" t="s">
        <v>1</v>
      </c>
      <c r="M102" s="99">
        <v>2</v>
      </c>
      <c r="N102" s="100"/>
    </row>
    <row r="103" spans="1:14" s="101" customFormat="1" ht="59.5" customHeight="1">
      <c r="A103" s="102" t="s">
        <v>358</v>
      </c>
      <c r="B103" s="94" t="s">
        <v>441</v>
      </c>
      <c r="C103" s="12" t="s">
        <v>440</v>
      </c>
      <c r="D103" s="146">
        <v>44652</v>
      </c>
      <c r="E103" s="12" t="s">
        <v>412</v>
      </c>
      <c r="F103" s="147" t="s">
        <v>395</v>
      </c>
      <c r="G103" s="21" t="s">
        <v>354</v>
      </c>
      <c r="H103" s="97">
        <v>11047604</v>
      </c>
      <c r="I103" s="97">
        <v>8582445</v>
      </c>
      <c r="J103" s="98">
        <v>0.77700000000000002</v>
      </c>
      <c r="K103" s="99" t="s">
        <v>2</v>
      </c>
      <c r="L103" s="99" t="s">
        <v>1</v>
      </c>
      <c r="M103" s="99">
        <v>1</v>
      </c>
      <c r="N103" s="100"/>
    </row>
    <row r="104" spans="1:14" s="101" customFormat="1" ht="59.5" customHeight="1">
      <c r="A104" s="102" t="s">
        <v>358</v>
      </c>
      <c r="B104" s="94" t="s">
        <v>439</v>
      </c>
      <c r="C104" s="12" t="s">
        <v>438</v>
      </c>
      <c r="D104" s="146">
        <v>44666</v>
      </c>
      <c r="E104" s="12" t="s">
        <v>437</v>
      </c>
      <c r="F104" s="147" t="s">
        <v>395</v>
      </c>
      <c r="G104" s="21" t="s">
        <v>354</v>
      </c>
      <c r="H104" s="97">
        <v>12680000</v>
      </c>
      <c r="I104" s="97">
        <v>9915882</v>
      </c>
      <c r="J104" s="98">
        <v>0.78200000000000003</v>
      </c>
      <c r="K104" s="99" t="s">
        <v>2</v>
      </c>
      <c r="L104" s="99" t="s">
        <v>1</v>
      </c>
      <c r="M104" s="99">
        <v>1</v>
      </c>
      <c r="N104" s="100"/>
    </row>
    <row r="105" spans="1:14" s="101" customFormat="1" ht="61.5" customHeight="1">
      <c r="A105" s="102" t="s">
        <v>358</v>
      </c>
      <c r="B105" s="94" t="s">
        <v>436</v>
      </c>
      <c r="C105" s="12" t="s">
        <v>433</v>
      </c>
      <c r="D105" s="146">
        <v>44652</v>
      </c>
      <c r="E105" s="12" t="s">
        <v>204</v>
      </c>
      <c r="F105" s="147" t="s">
        <v>435</v>
      </c>
      <c r="G105" s="11" t="s">
        <v>362</v>
      </c>
      <c r="H105" s="97">
        <v>21229450</v>
      </c>
      <c r="I105" s="97">
        <v>19866000</v>
      </c>
      <c r="J105" s="98">
        <v>0.93600000000000005</v>
      </c>
      <c r="K105" s="99" t="s">
        <v>2</v>
      </c>
      <c r="L105" s="99" t="s">
        <v>1</v>
      </c>
      <c r="M105" s="99">
        <v>1</v>
      </c>
      <c r="N105" s="100"/>
    </row>
    <row r="106" spans="1:14" s="101" customFormat="1" ht="61.5" customHeight="1">
      <c r="A106" s="102" t="s">
        <v>358</v>
      </c>
      <c r="B106" s="94" t="s">
        <v>434</v>
      </c>
      <c r="C106" s="12" t="s">
        <v>433</v>
      </c>
      <c r="D106" s="146">
        <v>44652</v>
      </c>
      <c r="E106" s="12" t="s">
        <v>432</v>
      </c>
      <c r="F106" s="147" t="s">
        <v>395</v>
      </c>
      <c r="G106" s="21" t="s">
        <v>354</v>
      </c>
      <c r="H106" s="97">
        <v>12679850</v>
      </c>
      <c r="I106" s="97">
        <v>10318102</v>
      </c>
      <c r="J106" s="98">
        <v>0.81399999999999995</v>
      </c>
      <c r="K106" s="99" t="s">
        <v>2</v>
      </c>
      <c r="L106" s="99" t="s">
        <v>1</v>
      </c>
      <c r="M106" s="99">
        <v>1</v>
      </c>
      <c r="N106" s="100"/>
    </row>
    <row r="107" spans="1:14" s="101" customFormat="1" ht="61.5" customHeight="1">
      <c r="A107" s="102" t="s">
        <v>358</v>
      </c>
      <c r="B107" s="94" t="s">
        <v>431</v>
      </c>
      <c r="C107" s="12" t="s">
        <v>430</v>
      </c>
      <c r="D107" s="146">
        <v>44708</v>
      </c>
      <c r="E107" s="12" t="s">
        <v>429</v>
      </c>
      <c r="F107" s="147" t="s">
        <v>428</v>
      </c>
      <c r="G107" s="11" t="s">
        <v>362</v>
      </c>
      <c r="H107" s="97">
        <v>7391736</v>
      </c>
      <c r="I107" s="97">
        <v>4395215</v>
      </c>
      <c r="J107" s="98">
        <v>0.59499999999999997</v>
      </c>
      <c r="K107" s="99" t="s">
        <v>0</v>
      </c>
      <c r="L107" s="99" t="s">
        <v>1</v>
      </c>
      <c r="M107" s="99">
        <v>3</v>
      </c>
      <c r="N107" s="100"/>
    </row>
    <row r="108" spans="1:14" s="101" customFormat="1" ht="61.5" customHeight="1">
      <c r="A108" s="102" t="s">
        <v>358</v>
      </c>
      <c r="B108" s="94" t="s">
        <v>427</v>
      </c>
      <c r="C108" s="12" t="s">
        <v>426</v>
      </c>
      <c r="D108" s="146">
        <v>44652</v>
      </c>
      <c r="E108" s="12" t="s">
        <v>425</v>
      </c>
      <c r="F108" s="147" t="s">
        <v>395</v>
      </c>
      <c r="G108" s="21" t="s">
        <v>354</v>
      </c>
      <c r="H108" s="97">
        <v>11853068</v>
      </c>
      <c r="I108" s="97">
        <v>9840615</v>
      </c>
      <c r="J108" s="98">
        <v>0.83</v>
      </c>
      <c r="K108" s="99" t="s">
        <v>2</v>
      </c>
      <c r="L108" s="99" t="s">
        <v>1</v>
      </c>
      <c r="M108" s="99">
        <v>1</v>
      </c>
      <c r="N108" s="100"/>
    </row>
    <row r="109" spans="1:14" s="101" customFormat="1" ht="61.5" customHeight="1">
      <c r="A109" s="102" t="s">
        <v>358</v>
      </c>
      <c r="B109" s="94" t="s">
        <v>424</v>
      </c>
      <c r="C109" s="12" t="s">
        <v>423</v>
      </c>
      <c r="D109" s="146">
        <v>44652</v>
      </c>
      <c r="E109" s="12" t="s">
        <v>422</v>
      </c>
      <c r="F109" s="147" t="s">
        <v>421</v>
      </c>
      <c r="G109" s="11" t="s">
        <v>362</v>
      </c>
      <c r="H109" s="97" t="s">
        <v>420</v>
      </c>
      <c r="I109" s="97">
        <v>4185546</v>
      </c>
      <c r="J109" s="98">
        <v>0.86899999999999999</v>
      </c>
      <c r="K109" s="99" t="s">
        <v>2</v>
      </c>
      <c r="L109" s="99" t="s">
        <v>1</v>
      </c>
      <c r="M109" s="99">
        <v>1</v>
      </c>
      <c r="N109" s="148" t="s">
        <v>419</v>
      </c>
    </row>
    <row r="110" spans="1:14" s="101" customFormat="1" ht="57.5" customHeight="1">
      <c r="A110" s="102" t="s">
        <v>358</v>
      </c>
      <c r="B110" s="94" t="s">
        <v>418</v>
      </c>
      <c r="C110" s="12" t="s">
        <v>417</v>
      </c>
      <c r="D110" s="146">
        <v>44652</v>
      </c>
      <c r="E110" s="12" t="s">
        <v>416</v>
      </c>
      <c r="F110" s="147" t="s">
        <v>415</v>
      </c>
      <c r="G110" s="21" t="s">
        <v>354</v>
      </c>
      <c r="H110" s="97">
        <v>11853068</v>
      </c>
      <c r="I110" s="97">
        <v>10049528</v>
      </c>
      <c r="J110" s="98">
        <v>0.84799999999999998</v>
      </c>
      <c r="K110" s="99" t="s">
        <v>5</v>
      </c>
      <c r="L110" s="99" t="s">
        <v>1</v>
      </c>
      <c r="M110" s="99">
        <v>1</v>
      </c>
      <c r="N110" s="100"/>
    </row>
    <row r="111" spans="1:14" s="101" customFormat="1" ht="57.5" customHeight="1">
      <c r="A111" s="102" t="s">
        <v>358</v>
      </c>
      <c r="B111" s="94" t="s">
        <v>414</v>
      </c>
      <c r="C111" s="12" t="s">
        <v>413</v>
      </c>
      <c r="D111" s="146">
        <v>44652</v>
      </c>
      <c r="E111" s="12" t="s">
        <v>412</v>
      </c>
      <c r="F111" s="147" t="s">
        <v>395</v>
      </c>
      <c r="G111" s="21" t="s">
        <v>354</v>
      </c>
      <c r="H111" s="97">
        <v>11047604</v>
      </c>
      <c r="I111" s="97">
        <v>7680599</v>
      </c>
      <c r="J111" s="98">
        <v>0.69499999999999995</v>
      </c>
      <c r="K111" s="99" t="s">
        <v>2</v>
      </c>
      <c r="L111" s="99" t="s">
        <v>1</v>
      </c>
      <c r="M111" s="99">
        <v>2</v>
      </c>
      <c r="N111" s="100"/>
    </row>
    <row r="112" spans="1:14" s="101" customFormat="1" ht="68" customHeight="1">
      <c r="A112" s="102" t="s">
        <v>358</v>
      </c>
      <c r="B112" s="94" t="s">
        <v>411</v>
      </c>
      <c r="C112" s="12" t="s">
        <v>409</v>
      </c>
      <c r="D112" s="146">
        <v>44652</v>
      </c>
      <c r="E112" s="12" t="s">
        <v>405</v>
      </c>
      <c r="F112" s="147" t="s">
        <v>395</v>
      </c>
      <c r="G112" s="21" t="s">
        <v>354</v>
      </c>
      <c r="H112" s="97">
        <v>12679850</v>
      </c>
      <c r="I112" s="97">
        <v>9838238</v>
      </c>
      <c r="J112" s="98">
        <v>0.77600000000000002</v>
      </c>
      <c r="K112" s="99" t="s">
        <v>2</v>
      </c>
      <c r="L112" s="99" t="s">
        <v>1</v>
      </c>
      <c r="M112" s="99">
        <v>2</v>
      </c>
      <c r="N112" s="100"/>
    </row>
    <row r="113" spans="1:14" s="101" customFormat="1" ht="68" customHeight="1">
      <c r="A113" s="102" t="s">
        <v>358</v>
      </c>
      <c r="B113" s="94" t="s">
        <v>410</v>
      </c>
      <c r="C113" s="12" t="s">
        <v>409</v>
      </c>
      <c r="D113" s="146">
        <v>44726</v>
      </c>
      <c r="E113" s="12" t="s">
        <v>408</v>
      </c>
      <c r="F113" s="147" t="s">
        <v>33</v>
      </c>
      <c r="G113" s="11" t="s">
        <v>362</v>
      </c>
      <c r="H113" s="97">
        <v>18874209</v>
      </c>
      <c r="I113" s="97">
        <v>13073214</v>
      </c>
      <c r="J113" s="98">
        <v>0.69299999999999995</v>
      </c>
      <c r="K113" s="99" t="s">
        <v>2</v>
      </c>
      <c r="L113" s="99" t="s">
        <v>1</v>
      </c>
      <c r="M113" s="99">
        <v>2</v>
      </c>
      <c r="N113" s="100"/>
    </row>
    <row r="114" spans="1:14" s="101" customFormat="1" ht="68" customHeight="1">
      <c r="A114" s="102" t="s">
        <v>358</v>
      </c>
      <c r="B114" s="94" t="s">
        <v>407</v>
      </c>
      <c r="C114" s="12" t="s">
        <v>406</v>
      </c>
      <c r="D114" s="146">
        <v>44652</v>
      </c>
      <c r="E114" s="12" t="s">
        <v>405</v>
      </c>
      <c r="F114" s="147" t="s">
        <v>395</v>
      </c>
      <c r="G114" s="21" t="s">
        <v>354</v>
      </c>
      <c r="H114" s="97">
        <v>11047604</v>
      </c>
      <c r="I114" s="97">
        <v>9947874</v>
      </c>
      <c r="J114" s="98">
        <v>0.9</v>
      </c>
      <c r="K114" s="99" t="s">
        <v>2</v>
      </c>
      <c r="L114" s="99" t="s">
        <v>1</v>
      </c>
      <c r="M114" s="99">
        <v>1</v>
      </c>
      <c r="N114" s="100"/>
    </row>
    <row r="115" spans="1:14" s="101" customFormat="1" ht="69.5" customHeight="1">
      <c r="A115" s="102" t="s">
        <v>358</v>
      </c>
      <c r="B115" s="103" t="s">
        <v>404</v>
      </c>
      <c r="C115" s="22" t="s">
        <v>403</v>
      </c>
      <c r="D115" s="149">
        <v>44652</v>
      </c>
      <c r="E115" s="22" t="s">
        <v>402</v>
      </c>
      <c r="F115" s="150" t="s">
        <v>395</v>
      </c>
      <c r="G115" s="21" t="s">
        <v>354</v>
      </c>
      <c r="H115" s="139">
        <v>11853068</v>
      </c>
      <c r="I115" s="139">
        <v>9288689</v>
      </c>
      <c r="J115" s="34">
        <v>0.78400000000000003</v>
      </c>
      <c r="K115" s="99" t="s">
        <v>2</v>
      </c>
      <c r="L115" s="99" t="s">
        <v>1</v>
      </c>
      <c r="M115" s="140">
        <v>1</v>
      </c>
      <c r="N115" s="129"/>
    </row>
    <row r="116" spans="1:14" s="101" customFormat="1" ht="88" customHeight="1">
      <c r="A116" s="102" t="s">
        <v>358</v>
      </c>
      <c r="B116" s="109" t="s">
        <v>401</v>
      </c>
      <c r="C116" s="117" t="s">
        <v>400</v>
      </c>
      <c r="D116" s="151">
        <v>44652</v>
      </c>
      <c r="E116" s="117" t="s">
        <v>399</v>
      </c>
      <c r="F116" s="118" t="s">
        <v>395</v>
      </c>
      <c r="G116" s="21" t="s">
        <v>354</v>
      </c>
      <c r="H116" s="128">
        <v>11047604</v>
      </c>
      <c r="I116" s="128">
        <v>8323782</v>
      </c>
      <c r="J116" s="144">
        <v>0.753</v>
      </c>
      <c r="K116" s="99" t="s">
        <v>2</v>
      </c>
      <c r="L116" s="99" t="s">
        <v>1</v>
      </c>
      <c r="M116" s="152">
        <v>1</v>
      </c>
      <c r="N116" s="141"/>
    </row>
    <row r="117" spans="1:14" s="101" customFormat="1" ht="72" customHeight="1">
      <c r="A117" s="102" t="s">
        <v>358</v>
      </c>
      <c r="B117" s="109" t="s">
        <v>398</v>
      </c>
      <c r="C117" s="117" t="s">
        <v>397</v>
      </c>
      <c r="D117" s="151">
        <v>44652</v>
      </c>
      <c r="E117" s="117" t="s">
        <v>396</v>
      </c>
      <c r="F117" s="118" t="s">
        <v>395</v>
      </c>
      <c r="G117" s="21" t="s">
        <v>354</v>
      </c>
      <c r="H117" s="128">
        <v>11846894</v>
      </c>
      <c r="I117" s="128">
        <v>9490300</v>
      </c>
      <c r="J117" s="144">
        <v>0.80100000000000005</v>
      </c>
      <c r="K117" s="28" t="s">
        <v>2</v>
      </c>
      <c r="L117" s="99" t="s">
        <v>1</v>
      </c>
      <c r="M117" s="152">
        <v>1</v>
      </c>
      <c r="N117" s="141"/>
    </row>
    <row r="118" spans="1:14" s="101" customFormat="1" ht="72" customHeight="1">
      <c r="A118" s="102" t="s">
        <v>358</v>
      </c>
      <c r="B118" s="94" t="s">
        <v>394</v>
      </c>
      <c r="C118" s="11" t="s">
        <v>393</v>
      </c>
      <c r="D118" s="153">
        <v>44763</v>
      </c>
      <c r="E118" s="11" t="s">
        <v>392</v>
      </c>
      <c r="F118" s="14">
        <v>5010005004635</v>
      </c>
      <c r="G118" s="21" t="s">
        <v>354</v>
      </c>
      <c r="H118" s="154">
        <v>56321333</v>
      </c>
      <c r="I118" s="154">
        <v>55000000</v>
      </c>
      <c r="J118" s="155">
        <v>0.97653938694952414</v>
      </c>
      <c r="K118" s="106" t="s">
        <v>0</v>
      </c>
      <c r="L118" s="99" t="s">
        <v>1</v>
      </c>
      <c r="M118" s="106">
        <v>1</v>
      </c>
      <c r="N118" s="148"/>
    </row>
    <row r="119" spans="1:14" s="101" customFormat="1" ht="90">
      <c r="A119" s="102" t="s">
        <v>358</v>
      </c>
      <c r="B119" s="94" t="s">
        <v>391</v>
      </c>
      <c r="C119" s="11" t="s">
        <v>390</v>
      </c>
      <c r="D119" s="153">
        <v>44672</v>
      </c>
      <c r="E119" s="11" t="s">
        <v>389</v>
      </c>
      <c r="F119" s="14" t="s">
        <v>388</v>
      </c>
      <c r="G119" s="21" t="s">
        <v>354</v>
      </c>
      <c r="H119" s="154">
        <v>13386325</v>
      </c>
      <c r="I119" s="154">
        <v>13200000</v>
      </c>
      <c r="J119" s="155">
        <v>0.98608094454602002</v>
      </c>
      <c r="K119" s="106" t="s">
        <v>0</v>
      </c>
      <c r="L119" s="99" t="s">
        <v>1</v>
      </c>
      <c r="M119" s="106">
        <v>1</v>
      </c>
      <c r="N119" s="148"/>
    </row>
    <row r="120" spans="1:14" s="101" customFormat="1" ht="90">
      <c r="A120" s="102" t="s">
        <v>358</v>
      </c>
      <c r="B120" s="94" t="s">
        <v>387</v>
      </c>
      <c r="C120" s="11" t="s">
        <v>386</v>
      </c>
      <c r="D120" s="153">
        <v>44750</v>
      </c>
      <c r="E120" s="11" t="s">
        <v>385</v>
      </c>
      <c r="F120" s="14">
        <v>5010005018940</v>
      </c>
      <c r="G120" s="11" t="s">
        <v>362</v>
      </c>
      <c r="H120" s="154">
        <v>2236960</v>
      </c>
      <c r="I120" s="154">
        <v>663740</v>
      </c>
      <c r="J120" s="155">
        <v>0.2967151848937844</v>
      </c>
      <c r="K120" s="106" t="s">
        <v>0</v>
      </c>
      <c r="L120" s="99" t="s">
        <v>1</v>
      </c>
      <c r="M120" s="106">
        <v>1</v>
      </c>
      <c r="N120" s="148"/>
    </row>
    <row r="121" spans="1:14" s="101" customFormat="1" ht="71" customHeight="1">
      <c r="A121" s="102" t="s">
        <v>358</v>
      </c>
      <c r="B121" s="94" t="s">
        <v>384</v>
      </c>
      <c r="C121" s="11" t="s">
        <v>381</v>
      </c>
      <c r="D121" s="153">
        <v>44889</v>
      </c>
      <c r="E121" s="11" t="s">
        <v>383</v>
      </c>
      <c r="F121" s="14">
        <v>3011005003380</v>
      </c>
      <c r="G121" s="11" t="s">
        <v>362</v>
      </c>
      <c r="H121" s="154">
        <v>4055986</v>
      </c>
      <c r="I121" s="154">
        <v>1757025</v>
      </c>
      <c r="J121" s="155">
        <v>0.43309999999999998</v>
      </c>
      <c r="K121" s="106" t="s">
        <v>0</v>
      </c>
      <c r="L121" s="99" t="s">
        <v>1</v>
      </c>
      <c r="M121" s="106">
        <v>2</v>
      </c>
      <c r="N121" s="148"/>
    </row>
    <row r="122" spans="1:14" s="101" customFormat="1" ht="71" customHeight="1">
      <c r="A122" s="102" t="s">
        <v>358</v>
      </c>
      <c r="B122" s="94" t="s">
        <v>382</v>
      </c>
      <c r="C122" s="11" t="s">
        <v>381</v>
      </c>
      <c r="D122" s="153">
        <v>44687</v>
      </c>
      <c r="E122" s="11" t="s">
        <v>380</v>
      </c>
      <c r="F122" s="14">
        <v>5010005016639</v>
      </c>
      <c r="G122" s="21" t="s">
        <v>354</v>
      </c>
      <c r="H122" s="154">
        <v>156682900</v>
      </c>
      <c r="I122" s="154">
        <v>145103651</v>
      </c>
      <c r="J122" s="155">
        <v>0.92600000000000005</v>
      </c>
      <c r="K122" s="106" t="s">
        <v>2</v>
      </c>
      <c r="L122" s="99" t="s">
        <v>1</v>
      </c>
      <c r="M122" s="106">
        <v>1</v>
      </c>
      <c r="N122" s="148"/>
    </row>
    <row r="123" spans="1:14" s="101" customFormat="1" ht="71" customHeight="1">
      <c r="A123" s="102" t="s">
        <v>358</v>
      </c>
      <c r="B123" s="94" t="s">
        <v>379</v>
      </c>
      <c r="C123" s="11" t="s">
        <v>373</v>
      </c>
      <c r="D123" s="153">
        <v>44652</v>
      </c>
      <c r="E123" s="11" t="s">
        <v>378</v>
      </c>
      <c r="F123" s="14">
        <v>1010005018746</v>
      </c>
      <c r="G123" s="11" t="s">
        <v>362</v>
      </c>
      <c r="H123" s="154">
        <v>4543671</v>
      </c>
      <c r="I123" s="154">
        <v>3788532</v>
      </c>
      <c r="J123" s="155">
        <v>0.83380420809517242</v>
      </c>
      <c r="K123" s="106" t="s">
        <v>2</v>
      </c>
      <c r="L123" s="99" t="s">
        <v>1</v>
      </c>
      <c r="M123" s="106">
        <v>1</v>
      </c>
      <c r="N123" s="148" t="s">
        <v>377</v>
      </c>
    </row>
    <row r="124" spans="1:14" s="101" customFormat="1" ht="69" customHeight="1">
      <c r="A124" s="102" t="s">
        <v>358</v>
      </c>
      <c r="B124" s="94" t="s">
        <v>376</v>
      </c>
      <c r="C124" s="11" t="s">
        <v>373</v>
      </c>
      <c r="D124" s="153">
        <v>44679</v>
      </c>
      <c r="E124" s="11" t="s">
        <v>375</v>
      </c>
      <c r="F124" s="14">
        <v>3011005000122</v>
      </c>
      <c r="G124" s="21" t="s">
        <v>354</v>
      </c>
      <c r="H124" s="154">
        <v>8519642</v>
      </c>
      <c r="I124" s="154">
        <v>8474818</v>
      </c>
      <c r="J124" s="155">
        <v>0.99473874606468204</v>
      </c>
      <c r="K124" s="106" t="s">
        <v>0</v>
      </c>
      <c r="L124" s="99" t="s">
        <v>1</v>
      </c>
      <c r="M124" s="106">
        <v>1</v>
      </c>
      <c r="N124" s="148"/>
    </row>
    <row r="125" spans="1:14" s="101" customFormat="1" ht="69" customHeight="1">
      <c r="A125" s="102" t="s">
        <v>358</v>
      </c>
      <c r="B125" s="94" t="s">
        <v>374</v>
      </c>
      <c r="C125" s="11" t="s">
        <v>373</v>
      </c>
      <c r="D125" s="153">
        <v>44652</v>
      </c>
      <c r="E125" s="11" t="s">
        <v>372</v>
      </c>
      <c r="F125" s="14" t="s">
        <v>371</v>
      </c>
      <c r="G125" s="21" t="s">
        <v>354</v>
      </c>
      <c r="H125" s="154">
        <v>13833182</v>
      </c>
      <c r="I125" s="154">
        <v>13541000</v>
      </c>
      <c r="J125" s="155">
        <v>0.97887817857091741</v>
      </c>
      <c r="K125" s="106" t="s">
        <v>0</v>
      </c>
      <c r="L125" s="99" t="s">
        <v>1</v>
      </c>
      <c r="M125" s="106">
        <v>1</v>
      </c>
      <c r="N125" s="148"/>
    </row>
    <row r="126" spans="1:14" s="101" customFormat="1" ht="108">
      <c r="A126" s="102" t="s">
        <v>358</v>
      </c>
      <c r="B126" s="94" t="s">
        <v>370</v>
      </c>
      <c r="C126" s="11" t="s">
        <v>369</v>
      </c>
      <c r="D126" s="153">
        <v>44852</v>
      </c>
      <c r="E126" s="11" t="s">
        <v>368</v>
      </c>
      <c r="F126" s="14">
        <v>1010005018944</v>
      </c>
      <c r="G126" s="11" t="s">
        <v>362</v>
      </c>
      <c r="H126" s="154">
        <v>7741277</v>
      </c>
      <c r="I126" s="154">
        <v>7480000</v>
      </c>
      <c r="J126" s="155">
        <v>0.96624885015740947</v>
      </c>
      <c r="K126" s="106" t="s">
        <v>2</v>
      </c>
      <c r="L126" s="99" t="s">
        <v>1</v>
      </c>
      <c r="M126" s="106">
        <v>1</v>
      </c>
      <c r="N126" s="148"/>
    </row>
    <row r="127" spans="1:14" s="101" customFormat="1" ht="108">
      <c r="A127" s="102" t="s">
        <v>358</v>
      </c>
      <c r="B127" s="109" t="s">
        <v>367</v>
      </c>
      <c r="C127" s="110" t="s">
        <v>364</v>
      </c>
      <c r="D127" s="111">
        <v>44887</v>
      </c>
      <c r="E127" s="110" t="s">
        <v>366</v>
      </c>
      <c r="F127" s="156">
        <v>1010005018746</v>
      </c>
      <c r="G127" s="11" t="s">
        <v>362</v>
      </c>
      <c r="H127" s="113">
        <v>4133342</v>
      </c>
      <c r="I127" s="113">
        <v>3873515</v>
      </c>
      <c r="J127" s="114">
        <v>0.93713876083808212</v>
      </c>
      <c r="K127" s="106" t="s">
        <v>2</v>
      </c>
      <c r="L127" s="99" t="s">
        <v>1</v>
      </c>
      <c r="M127" s="115">
        <v>1</v>
      </c>
      <c r="N127" s="141"/>
    </row>
    <row r="128" spans="1:14" s="101" customFormat="1" ht="108">
      <c r="A128" s="102" t="s">
        <v>358</v>
      </c>
      <c r="B128" s="109" t="s">
        <v>365</v>
      </c>
      <c r="C128" s="110" t="s">
        <v>364</v>
      </c>
      <c r="D128" s="111">
        <v>44915</v>
      </c>
      <c r="E128" s="110" t="s">
        <v>363</v>
      </c>
      <c r="F128" s="156">
        <v>9010405009684</v>
      </c>
      <c r="G128" s="11" t="s">
        <v>362</v>
      </c>
      <c r="H128" s="113">
        <v>7986000</v>
      </c>
      <c r="I128" s="113">
        <v>7601000</v>
      </c>
      <c r="J128" s="114">
        <v>0.95179063360881544</v>
      </c>
      <c r="K128" s="106" t="s">
        <v>2</v>
      </c>
      <c r="L128" s="99" t="s">
        <v>1</v>
      </c>
      <c r="M128" s="115">
        <v>1</v>
      </c>
      <c r="N128" s="141"/>
    </row>
    <row r="129" spans="1:15" s="101" customFormat="1" ht="57.5" customHeight="1">
      <c r="A129" s="102" t="s">
        <v>358</v>
      </c>
      <c r="B129" s="110" t="s">
        <v>361</v>
      </c>
      <c r="C129" s="110" t="s">
        <v>360</v>
      </c>
      <c r="D129" s="111">
        <v>44652</v>
      </c>
      <c r="E129" s="117" t="s">
        <v>359</v>
      </c>
      <c r="F129" s="112">
        <v>1013305001743</v>
      </c>
      <c r="G129" s="21" t="s">
        <v>354</v>
      </c>
      <c r="H129" s="157">
        <v>74501000</v>
      </c>
      <c r="I129" s="157">
        <v>60500000</v>
      </c>
      <c r="J129" s="114">
        <v>0.81200000000000006</v>
      </c>
      <c r="K129" s="120" t="s">
        <v>0</v>
      </c>
      <c r="L129" s="99" t="s">
        <v>1</v>
      </c>
      <c r="M129" s="120">
        <v>1</v>
      </c>
      <c r="N129" s="108"/>
      <c r="O129" s="1"/>
    </row>
    <row r="130" spans="1:15" ht="83.5" customHeight="1">
      <c r="A130" s="102" t="s">
        <v>358</v>
      </c>
      <c r="B130" s="103" t="s">
        <v>357</v>
      </c>
      <c r="C130" s="21" t="s">
        <v>356</v>
      </c>
      <c r="D130" s="104">
        <v>44652</v>
      </c>
      <c r="E130" s="22" t="s">
        <v>355</v>
      </c>
      <c r="F130" s="35">
        <v>9010005016602</v>
      </c>
      <c r="G130" s="21" t="s">
        <v>354</v>
      </c>
      <c r="H130" s="158">
        <v>76174537</v>
      </c>
      <c r="I130" s="158">
        <v>75408532</v>
      </c>
      <c r="J130" s="159">
        <f>SUM(I130/H130)</f>
        <v>0.9899440806578188</v>
      </c>
      <c r="K130" s="28" t="s">
        <v>2</v>
      </c>
      <c r="L130" s="140" t="s">
        <v>1</v>
      </c>
      <c r="M130" s="120">
        <v>1</v>
      </c>
      <c r="N130" s="129"/>
    </row>
    <row r="131" spans="1:15" ht="83.5" customHeight="1">
      <c r="A131" s="10" t="s">
        <v>304</v>
      </c>
      <c r="B131" s="11" t="s">
        <v>353</v>
      </c>
      <c r="C131" s="12" t="s">
        <v>348</v>
      </c>
      <c r="D131" s="160">
        <v>44652</v>
      </c>
      <c r="E131" s="12" t="s">
        <v>350</v>
      </c>
      <c r="F131" s="161" t="s">
        <v>338</v>
      </c>
      <c r="G131" s="11" t="s">
        <v>316</v>
      </c>
      <c r="H131" s="162">
        <v>10433500</v>
      </c>
      <c r="I131" s="163">
        <v>9185000</v>
      </c>
      <c r="J131" s="98">
        <v>0.88</v>
      </c>
      <c r="K131" s="18" t="s">
        <v>5</v>
      </c>
      <c r="L131" s="18" t="s">
        <v>310</v>
      </c>
      <c r="M131" s="18">
        <v>1</v>
      </c>
      <c r="N131" s="19"/>
    </row>
    <row r="132" spans="1:15" ht="83.5" customHeight="1">
      <c r="A132" s="20" t="s">
        <v>304</v>
      </c>
      <c r="B132" s="22" t="s">
        <v>352</v>
      </c>
      <c r="C132" s="22" t="s">
        <v>348</v>
      </c>
      <c r="D132" s="44">
        <v>44652</v>
      </c>
      <c r="E132" s="22" t="s">
        <v>350</v>
      </c>
      <c r="F132" s="35" t="s">
        <v>338</v>
      </c>
      <c r="G132" s="21" t="s">
        <v>316</v>
      </c>
      <c r="H132" s="76">
        <v>10752500</v>
      </c>
      <c r="I132" s="33">
        <v>9262000</v>
      </c>
      <c r="J132" s="34">
        <v>0.86099999999999999</v>
      </c>
      <c r="K132" s="28" t="s">
        <v>5</v>
      </c>
      <c r="L132" s="28" t="s">
        <v>310</v>
      </c>
      <c r="M132" s="28">
        <v>1</v>
      </c>
      <c r="N132" s="29"/>
    </row>
    <row r="133" spans="1:15" ht="62" customHeight="1">
      <c r="A133" s="20" t="s">
        <v>304</v>
      </c>
      <c r="B133" s="22" t="s">
        <v>351</v>
      </c>
      <c r="C133" s="22" t="s">
        <v>348</v>
      </c>
      <c r="D133" s="44">
        <v>44804</v>
      </c>
      <c r="E133" s="22" t="s">
        <v>350</v>
      </c>
      <c r="F133" s="35" t="s">
        <v>338</v>
      </c>
      <c r="G133" s="21" t="s">
        <v>316</v>
      </c>
      <c r="H133" s="76">
        <v>6988300</v>
      </c>
      <c r="I133" s="33">
        <v>6477350</v>
      </c>
      <c r="J133" s="34">
        <v>0.92600000000000005</v>
      </c>
      <c r="K133" s="28" t="s">
        <v>5</v>
      </c>
      <c r="L133" s="28" t="s">
        <v>310</v>
      </c>
      <c r="M133" s="28">
        <v>2</v>
      </c>
      <c r="N133" s="29"/>
    </row>
    <row r="134" spans="1:15" ht="62" customHeight="1">
      <c r="A134" s="20" t="s">
        <v>304</v>
      </c>
      <c r="B134" s="22" t="s">
        <v>349</v>
      </c>
      <c r="C134" s="22" t="s">
        <v>348</v>
      </c>
      <c r="D134" s="44">
        <v>44848</v>
      </c>
      <c r="E134" s="22" t="s">
        <v>301</v>
      </c>
      <c r="F134" s="35" t="s">
        <v>300</v>
      </c>
      <c r="G134" s="21" t="s">
        <v>316</v>
      </c>
      <c r="H134" s="164" t="s">
        <v>88</v>
      </c>
      <c r="I134" s="33">
        <v>1952130</v>
      </c>
      <c r="J134" s="34" t="s">
        <v>88</v>
      </c>
      <c r="K134" s="28" t="s">
        <v>5</v>
      </c>
      <c r="L134" s="28" t="s">
        <v>310</v>
      </c>
      <c r="M134" s="28">
        <v>1</v>
      </c>
      <c r="N134" s="29"/>
    </row>
    <row r="135" spans="1:15" ht="62" customHeight="1">
      <c r="A135" s="20" t="s">
        <v>304</v>
      </c>
      <c r="B135" s="22" t="s">
        <v>347</v>
      </c>
      <c r="C135" s="22" t="s">
        <v>333</v>
      </c>
      <c r="D135" s="44">
        <v>44652</v>
      </c>
      <c r="E135" s="22" t="s">
        <v>346</v>
      </c>
      <c r="F135" s="35" t="s">
        <v>338</v>
      </c>
      <c r="G135" s="21" t="s">
        <v>316</v>
      </c>
      <c r="H135" s="76">
        <v>80846150</v>
      </c>
      <c r="I135" s="33">
        <v>73700000</v>
      </c>
      <c r="J135" s="34">
        <v>0.91100000000000003</v>
      </c>
      <c r="K135" s="28" t="s">
        <v>5</v>
      </c>
      <c r="L135" s="28" t="s">
        <v>310</v>
      </c>
      <c r="M135" s="28">
        <v>1</v>
      </c>
      <c r="N135" s="29"/>
    </row>
    <row r="136" spans="1:15" ht="75" customHeight="1">
      <c r="A136" s="20" t="s">
        <v>304</v>
      </c>
      <c r="B136" s="22" t="s">
        <v>345</v>
      </c>
      <c r="C136" s="22" t="s">
        <v>333</v>
      </c>
      <c r="D136" s="44">
        <v>44652</v>
      </c>
      <c r="E136" s="22" t="s">
        <v>344</v>
      </c>
      <c r="F136" s="35" t="s">
        <v>341</v>
      </c>
      <c r="G136" s="21" t="s">
        <v>316</v>
      </c>
      <c r="H136" s="76">
        <v>14910500</v>
      </c>
      <c r="I136" s="33">
        <v>12347975</v>
      </c>
      <c r="J136" s="34">
        <v>0.82813956607759631</v>
      </c>
      <c r="K136" s="28" t="s">
        <v>227</v>
      </c>
      <c r="L136" s="28" t="s">
        <v>310</v>
      </c>
      <c r="M136" s="28">
        <v>1</v>
      </c>
      <c r="N136" s="29"/>
    </row>
    <row r="137" spans="1:15" ht="77" customHeight="1">
      <c r="A137" s="20" t="s">
        <v>304</v>
      </c>
      <c r="B137" s="22" t="s">
        <v>343</v>
      </c>
      <c r="C137" s="22" t="s">
        <v>333</v>
      </c>
      <c r="D137" s="44">
        <v>44697</v>
      </c>
      <c r="E137" s="22" t="s">
        <v>342</v>
      </c>
      <c r="F137" s="35" t="s">
        <v>341</v>
      </c>
      <c r="G137" s="21" t="s">
        <v>316</v>
      </c>
      <c r="H137" s="76">
        <v>35695000</v>
      </c>
      <c r="I137" s="33">
        <v>25560000</v>
      </c>
      <c r="J137" s="34">
        <v>0.7160666760050427</v>
      </c>
      <c r="K137" s="28" t="s">
        <v>227</v>
      </c>
      <c r="L137" s="28" t="s">
        <v>310</v>
      </c>
      <c r="M137" s="28">
        <v>1</v>
      </c>
      <c r="N137" s="29"/>
    </row>
    <row r="138" spans="1:15" ht="72">
      <c r="A138" s="20" t="s">
        <v>304</v>
      </c>
      <c r="B138" s="22" t="s">
        <v>340</v>
      </c>
      <c r="C138" s="22" t="s">
        <v>333</v>
      </c>
      <c r="D138" s="44">
        <v>44771</v>
      </c>
      <c r="E138" s="22" t="s">
        <v>339</v>
      </c>
      <c r="F138" s="35" t="s">
        <v>338</v>
      </c>
      <c r="G138" s="21" t="s">
        <v>316</v>
      </c>
      <c r="H138" s="76">
        <v>9962700</v>
      </c>
      <c r="I138" s="33">
        <v>7740150</v>
      </c>
      <c r="J138" s="34">
        <v>0.77600000000000002</v>
      </c>
      <c r="K138" s="28" t="s">
        <v>5</v>
      </c>
      <c r="L138" s="28" t="s">
        <v>310</v>
      </c>
      <c r="M138" s="28">
        <v>3</v>
      </c>
      <c r="N138" s="29"/>
    </row>
    <row r="139" spans="1:15" ht="62.5" customHeight="1">
      <c r="A139" s="20" t="s">
        <v>304</v>
      </c>
      <c r="B139" s="22" t="s">
        <v>337</v>
      </c>
      <c r="C139" s="22" t="s">
        <v>333</v>
      </c>
      <c r="D139" s="44">
        <v>44809</v>
      </c>
      <c r="E139" s="22" t="s">
        <v>336</v>
      </c>
      <c r="F139" s="35" t="s">
        <v>335</v>
      </c>
      <c r="G139" s="21" t="s">
        <v>305</v>
      </c>
      <c r="H139" s="76">
        <v>10134300</v>
      </c>
      <c r="I139" s="33">
        <v>6490000</v>
      </c>
      <c r="J139" s="34">
        <v>0.64</v>
      </c>
      <c r="K139" s="28" t="s">
        <v>298</v>
      </c>
      <c r="L139" s="28" t="s">
        <v>310</v>
      </c>
      <c r="M139" s="28">
        <v>2</v>
      </c>
      <c r="N139" s="29"/>
    </row>
    <row r="140" spans="1:15" ht="76.5" customHeight="1">
      <c r="A140" s="20" t="s">
        <v>304</v>
      </c>
      <c r="B140" s="22" t="s">
        <v>334</v>
      </c>
      <c r="C140" s="22" t="s">
        <v>333</v>
      </c>
      <c r="D140" s="44">
        <v>44876</v>
      </c>
      <c r="E140" s="22" t="s">
        <v>332</v>
      </c>
      <c r="F140" s="35" t="s">
        <v>331</v>
      </c>
      <c r="G140" s="21" t="s">
        <v>305</v>
      </c>
      <c r="H140" s="76">
        <v>4092000</v>
      </c>
      <c r="I140" s="33">
        <v>3998500</v>
      </c>
      <c r="J140" s="34">
        <v>0.97699999999999998</v>
      </c>
      <c r="K140" s="28" t="s">
        <v>227</v>
      </c>
      <c r="L140" s="28" t="s">
        <v>310</v>
      </c>
      <c r="M140" s="28">
        <v>1</v>
      </c>
      <c r="N140" s="29"/>
    </row>
    <row r="141" spans="1:15" ht="57" customHeight="1">
      <c r="A141" s="20" t="s">
        <v>304</v>
      </c>
      <c r="B141" s="22" t="s">
        <v>330</v>
      </c>
      <c r="C141" s="22" t="s">
        <v>329</v>
      </c>
      <c r="D141" s="23">
        <v>44704</v>
      </c>
      <c r="E141" s="22" t="s">
        <v>328</v>
      </c>
      <c r="F141" s="165" t="s">
        <v>327</v>
      </c>
      <c r="G141" s="21" t="s">
        <v>316</v>
      </c>
      <c r="H141" s="164" t="s">
        <v>88</v>
      </c>
      <c r="I141" s="76">
        <v>9868034</v>
      </c>
      <c r="J141" s="27" t="s">
        <v>88</v>
      </c>
      <c r="K141" s="32" t="s">
        <v>5</v>
      </c>
      <c r="L141" s="28" t="s">
        <v>259</v>
      </c>
      <c r="M141" s="32">
        <v>2</v>
      </c>
      <c r="N141" s="166"/>
    </row>
    <row r="142" spans="1:15" ht="56.5" customHeight="1">
      <c r="A142" s="20" t="s">
        <v>304</v>
      </c>
      <c r="B142" s="22" t="s">
        <v>326</v>
      </c>
      <c r="C142" s="22" t="s">
        <v>319</v>
      </c>
      <c r="D142" s="44">
        <v>44652</v>
      </c>
      <c r="E142" s="22" t="s">
        <v>325</v>
      </c>
      <c r="F142" s="150" t="s">
        <v>78</v>
      </c>
      <c r="G142" s="21" t="s">
        <v>305</v>
      </c>
      <c r="H142" s="164" t="s">
        <v>88</v>
      </c>
      <c r="I142" s="33">
        <v>11990000</v>
      </c>
      <c r="J142" s="42" t="s">
        <v>88</v>
      </c>
      <c r="K142" s="28" t="s">
        <v>5</v>
      </c>
      <c r="L142" s="28" t="s">
        <v>310</v>
      </c>
      <c r="M142" s="28">
        <v>1</v>
      </c>
      <c r="N142" s="166"/>
    </row>
    <row r="143" spans="1:15" ht="126">
      <c r="A143" s="20" t="s">
        <v>304</v>
      </c>
      <c r="B143" s="22" t="s">
        <v>324</v>
      </c>
      <c r="C143" s="22" t="s">
        <v>319</v>
      </c>
      <c r="D143" s="44">
        <v>44652</v>
      </c>
      <c r="E143" s="22" t="s">
        <v>323</v>
      </c>
      <c r="F143" s="124" t="s">
        <v>322</v>
      </c>
      <c r="G143" s="21" t="s">
        <v>316</v>
      </c>
      <c r="H143" s="45" t="s">
        <v>88</v>
      </c>
      <c r="I143" s="46">
        <v>10450000</v>
      </c>
      <c r="J143" s="34" t="s">
        <v>88</v>
      </c>
      <c r="K143" s="28" t="s">
        <v>227</v>
      </c>
      <c r="L143" s="28" t="s">
        <v>193</v>
      </c>
      <c r="M143" s="28">
        <v>1</v>
      </c>
      <c r="N143" s="29" t="s">
        <v>321</v>
      </c>
    </row>
    <row r="144" spans="1:15" ht="91.5" customHeight="1">
      <c r="A144" s="20" t="s">
        <v>304</v>
      </c>
      <c r="B144" s="22" t="s">
        <v>320</v>
      </c>
      <c r="C144" s="22" t="s">
        <v>319</v>
      </c>
      <c r="D144" s="44">
        <v>44652</v>
      </c>
      <c r="E144" s="21" t="s">
        <v>318</v>
      </c>
      <c r="F144" s="24" t="s">
        <v>317</v>
      </c>
      <c r="G144" s="21" t="s">
        <v>316</v>
      </c>
      <c r="H144" s="167" t="s">
        <v>88</v>
      </c>
      <c r="I144" s="168">
        <v>3080000</v>
      </c>
      <c r="J144" s="92" t="s">
        <v>88</v>
      </c>
      <c r="K144" s="28" t="s">
        <v>5</v>
      </c>
      <c r="L144" s="28" t="s">
        <v>193</v>
      </c>
      <c r="M144" s="28">
        <v>1</v>
      </c>
      <c r="N144" s="29" t="s">
        <v>315</v>
      </c>
    </row>
    <row r="145" spans="1:14" ht="72">
      <c r="A145" s="20" t="s">
        <v>304</v>
      </c>
      <c r="B145" s="22" t="s">
        <v>314</v>
      </c>
      <c r="C145" s="22" t="s">
        <v>308</v>
      </c>
      <c r="D145" s="44">
        <v>44792</v>
      </c>
      <c r="E145" s="22" t="s">
        <v>313</v>
      </c>
      <c r="F145" s="124" t="s">
        <v>312</v>
      </c>
      <c r="G145" s="21" t="s">
        <v>305</v>
      </c>
      <c r="H145" s="167" t="s">
        <v>88</v>
      </c>
      <c r="I145" s="168">
        <v>3080000</v>
      </c>
      <c r="J145" s="92" t="s">
        <v>88</v>
      </c>
      <c r="K145" s="28" t="s">
        <v>311</v>
      </c>
      <c r="L145" s="28" t="s">
        <v>310</v>
      </c>
      <c r="M145" s="28">
        <v>1</v>
      </c>
      <c r="N145" s="29"/>
    </row>
    <row r="146" spans="1:14" ht="47.5" customHeight="1">
      <c r="A146" s="20" t="s">
        <v>304</v>
      </c>
      <c r="B146" s="22" t="s">
        <v>309</v>
      </c>
      <c r="C146" s="22" t="s">
        <v>308</v>
      </c>
      <c r="D146" s="44">
        <v>44958</v>
      </c>
      <c r="E146" s="22" t="s">
        <v>307</v>
      </c>
      <c r="F146" s="124" t="s">
        <v>306</v>
      </c>
      <c r="G146" s="21" t="s">
        <v>305</v>
      </c>
      <c r="H146" s="167" t="s">
        <v>88</v>
      </c>
      <c r="I146" s="168">
        <v>2915000</v>
      </c>
      <c r="J146" s="92" t="s">
        <v>88</v>
      </c>
      <c r="K146" s="28" t="s">
        <v>227</v>
      </c>
      <c r="L146" s="28" t="s">
        <v>259</v>
      </c>
      <c r="M146" s="28">
        <v>2</v>
      </c>
      <c r="N146" s="29"/>
    </row>
    <row r="147" spans="1:14" ht="104.5" customHeight="1">
      <c r="A147" s="20" t="s">
        <v>304</v>
      </c>
      <c r="B147" s="22" t="s">
        <v>303</v>
      </c>
      <c r="C147" s="22" t="s">
        <v>302</v>
      </c>
      <c r="D147" s="23">
        <v>44676</v>
      </c>
      <c r="E147" s="22" t="s">
        <v>301</v>
      </c>
      <c r="F147" s="165" t="s">
        <v>300</v>
      </c>
      <c r="G147" s="21" t="s">
        <v>299</v>
      </c>
      <c r="H147" s="164" t="s">
        <v>88</v>
      </c>
      <c r="I147" s="76">
        <v>21876800</v>
      </c>
      <c r="J147" s="92" t="s">
        <v>88</v>
      </c>
      <c r="K147" s="32" t="s">
        <v>298</v>
      </c>
      <c r="L147" s="28" t="s">
        <v>259</v>
      </c>
      <c r="M147" s="32">
        <v>1</v>
      </c>
      <c r="N147" s="29"/>
    </row>
    <row r="148" spans="1:14" ht="101" customHeight="1">
      <c r="A148" s="20" t="s">
        <v>265</v>
      </c>
      <c r="B148" s="22" t="s">
        <v>297</v>
      </c>
      <c r="C148" s="22" t="s">
        <v>295</v>
      </c>
      <c r="D148" s="23">
        <v>44854</v>
      </c>
      <c r="E148" s="22" t="s">
        <v>270</v>
      </c>
      <c r="F148" s="24">
        <v>4011005003009</v>
      </c>
      <c r="G148" s="21" t="s">
        <v>261</v>
      </c>
      <c r="H148" s="164" t="s">
        <v>88</v>
      </c>
      <c r="I148" s="76">
        <v>10967000</v>
      </c>
      <c r="J148" s="92" t="s">
        <v>88</v>
      </c>
      <c r="K148" s="32" t="s">
        <v>260</v>
      </c>
      <c r="L148" s="28" t="s">
        <v>259</v>
      </c>
      <c r="M148" s="32">
        <v>2</v>
      </c>
      <c r="N148" s="29"/>
    </row>
    <row r="149" spans="1:14" ht="94" customHeight="1">
      <c r="A149" s="20" t="s">
        <v>265</v>
      </c>
      <c r="B149" s="22" t="s">
        <v>296</v>
      </c>
      <c r="C149" s="22" t="s">
        <v>295</v>
      </c>
      <c r="D149" s="23">
        <v>44746</v>
      </c>
      <c r="E149" s="22" t="s">
        <v>294</v>
      </c>
      <c r="F149" s="24">
        <v>2130005012678</v>
      </c>
      <c r="G149" s="21" t="s">
        <v>261</v>
      </c>
      <c r="H149" s="164" t="s">
        <v>88</v>
      </c>
      <c r="I149" s="76">
        <v>11928913</v>
      </c>
      <c r="J149" s="92" t="s">
        <v>88</v>
      </c>
      <c r="K149" s="32" t="s">
        <v>260</v>
      </c>
      <c r="L149" s="28" t="s">
        <v>259</v>
      </c>
      <c r="M149" s="32">
        <v>1</v>
      </c>
      <c r="N149" s="29"/>
    </row>
    <row r="150" spans="1:14" ht="88" customHeight="1">
      <c r="A150" s="20" t="s">
        <v>265</v>
      </c>
      <c r="B150" s="22" t="s">
        <v>293</v>
      </c>
      <c r="C150" s="22" t="s">
        <v>292</v>
      </c>
      <c r="D150" s="23">
        <v>44652</v>
      </c>
      <c r="E150" s="22" t="s">
        <v>291</v>
      </c>
      <c r="F150" s="24">
        <v>9010005018680</v>
      </c>
      <c r="G150" s="21" t="s">
        <v>261</v>
      </c>
      <c r="H150" s="164" t="s">
        <v>88</v>
      </c>
      <c r="I150" s="76">
        <v>81146493</v>
      </c>
      <c r="J150" s="92" t="s">
        <v>88</v>
      </c>
      <c r="K150" s="32" t="s">
        <v>290</v>
      </c>
      <c r="L150" s="28" t="s">
        <v>259</v>
      </c>
      <c r="M150" s="32">
        <v>2</v>
      </c>
      <c r="N150" s="29"/>
    </row>
    <row r="151" spans="1:14" ht="66" customHeight="1">
      <c r="A151" s="20" t="s">
        <v>265</v>
      </c>
      <c r="B151" s="22" t="s">
        <v>289</v>
      </c>
      <c r="C151" s="22" t="s">
        <v>288</v>
      </c>
      <c r="D151" s="23">
        <v>44795</v>
      </c>
      <c r="E151" s="22" t="s">
        <v>287</v>
      </c>
      <c r="F151" s="24">
        <v>4010605000134</v>
      </c>
      <c r="G151" s="21" t="s">
        <v>286</v>
      </c>
      <c r="H151" s="164" t="s">
        <v>88</v>
      </c>
      <c r="I151" s="76">
        <v>15400000</v>
      </c>
      <c r="J151" s="92" t="s">
        <v>88</v>
      </c>
      <c r="K151" s="32" t="s">
        <v>260</v>
      </c>
      <c r="L151" s="28" t="s">
        <v>259</v>
      </c>
      <c r="M151" s="32">
        <v>1</v>
      </c>
      <c r="N151" s="29"/>
    </row>
    <row r="152" spans="1:14" ht="56.5" customHeight="1">
      <c r="A152" s="20" t="s">
        <v>265</v>
      </c>
      <c r="B152" s="22" t="s">
        <v>285</v>
      </c>
      <c r="C152" s="22" t="s">
        <v>284</v>
      </c>
      <c r="D152" s="23">
        <v>44763</v>
      </c>
      <c r="E152" s="22" t="s">
        <v>283</v>
      </c>
      <c r="F152" s="24">
        <v>6320005000206</v>
      </c>
      <c r="G152" s="21" t="s">
        <v>261</v>
      </c>
      <c r="H152" s="164" t="s">
        <v>88</v>
      </c>
      <c r="I152" s="76">
        <v>25831915</v>
      </c>
      <c r="J152" s="92" t="s">
        <v>88</v>
      </c>
      <c r="K152" s="32" t="s">
        <v>260</v>
      </c>
      <c r="L152" s="28" t="s">
        <v>259</v>
      </c>
      <c r="M152" s="32">
        <v>3</v>
      </c>
      <c r="N152" s="29"/>
    </row>
    <row r="153" spans="1:14" ht="66" customHeight="1">
      <c r="A153" s="20" t="s">
        <v>265</v>
      </c>
      <c r="B153" s="22" t="s">
        <v>282</v>
      </c>
      <c r="C153" s="22" t="s">
        <v>281</v>
      </c>
      <c r="D153" s="23">
        <v>44820</v>
      </c>
      <c r="E153" s="22" t="s">
        <v>280</v>
      </c>
      <c r="F153" s="24">
        <v>9430005010380</v>
      </c>
      <c r="G153" s="21" t="s">
        <v>261</v>
      </c>
      <c r="H153" s="164" t="s">
        <v>88</v>
      </c>
      <c r="I153" s="76">
        <v>4390542</v>
      </c>
      <c r="J153" s="92" t="s">
        <v>88</v>
      </c>
      <c r="K153" s="32" t="s">
        <v>260</v>
      </c>
      <c r="L153" s="28" t="s">
        <v>1</v>
      </c>
      <c r="M153" s="32">
        <v>2</v>
      </c>
      <c r="N153" s="29"/>
    </row>
    <row r="154" spans="1:14" ht="77.5" customHeight="1">
      <c r="A154" s="20" t="s">
        <v>265</v>
      </c>
      <c r="B154" s="22" t="s">
        <v>279</v>
      </c>
      <c r="C154" s="22" t="s">
        <v>276</v>
      </c>
      <c r="D154" s="23">
        <v>44652</v>
      </c>
      <c r="E154" s="22" t="s">
        <v>278</v>
      </c>
      <c r="F154" s="24">
        <v>1010405009411</v>
      </c>
      <c r="G154" s="21" t="s">
        <v>261</v>
      </c>
      <c r="H154" s="164" t="s">
        <v>88</v>
      </c>
      <c r="I154" s="76">
        <v>7341388</v>
      </c>
      <c r="J154" s="92" t="s">
        <v>88</v>
      </c>
      <c r="K154" s="32" t="s">
        <v>260</v>
      </c>
      <c r="L154" s="28" t="s">
        <v>259</v>
      </c>
      <c r="M154" s="32">
        <v>1</v>
      </c>
      <c r="N154" s="29"/>
    </row>
    <row r="155" spans="1:14" ht="81" customHeight="1">
      <c r="A155" s="20" t="s">
        <v>265</v>
      </c>
      <c r="B155" s="22" t="s">
        <v>277</v>
      </c>
      <c r="C155" s="22" t="s">
        <v>276</v>
      </c>
      <c r="D155" s="23">
        <v>44652</v>
      </c>
      <c r="E155" s="22" t="s">
        <v>275</v>
      </c>
      <c r="F155" s="24">
        <v>6370005000309</v>
      </c>
      <c r="G155" s="21" t="s">
        <v>274</v>
      </c>
      <c r="H155" s="164" t="s">
        <v>88</v>
      </c>
      <c r="I155" s="76">
        <v>1522015</v>
      </c>
      <c r="J155" s="92" t="s">
        <v>88</v>
      </c>
      <c r="K155" s="32" t="s">
        <v>260</v>
      </c>
      <c r="L155" s="28" t="s">
        <v>259</v>
      </c>
      <c r="M155" s="32">
        <v>2</v>
      </c>
      <c r="N155" s="29" t="s">
        <v>273</v>
      </c>
    </row>
    <row r="156" spans="1:14" ht="71.5" customHeight="1">
      <c r="A156" s="20" t="s">
        <v>265</v>
      </c>
      <c r="B156" s="22" t="s">
        <v>272</v>
      </c>
      <c r="C156" s="22" t="s">
        <v>271</v>
      </c>
      <c r="D156" s="23">
        <v>44831</v>
      </c>
      <c r="E156" s="22" t="s">
        <v>270</v>
      </c>
      <c r="F156" s="24">
        <v>4011005003009</v>
      </c>
      <c r="G156" s="21" t="s">
        <v>261</v>
      </c>
      <c r="H156" s="164" t="s">
        <v>88</v>
      </c>
      <c r="I156" s="76">
        <v>4177716</v>
      </c>
      <c r="J156" s="92" t="s">
        <v>88</v>
      </c>
      <c r="K156" s="32" t="s">
        <v>260</v>
      </c>
      <c r="L156" s="28" t="s">
        <v>259</v>
      </c>
      <c r="M156" s="32">
        <v>4</v>
      </c>
      <c r="N156" s="29"/>
    </row>
    <row r="157" spans="1:14" ht="71.5" customHeight="1">
      <c r="A157" s="20" t="s">
        <v>265</v>
      </c>
      <c r="B157" s="22" t="s">
        <v>269</v>
      </c>
      <c r="C157" s="22" t="s">
        <v>268</v>
      </c>
      <c r="D157" s="23">
        <v>44790</v>
      </c>
      <c r="E157" s="22" t="s">
        <v>267</v>
      </c>
      <c r="F157" s="24">
        <v>8240005012380</v>
      </c>
      <c r="G157" s="21" t="s">
        <v>261</v>
      </c>
      <c r="H157" s="164" t="s">
        <v>88</v>
      </c>
      <c r="I157" s="76">
        <v>6710542</v>
      </c>
      <c r="J157" s="92" t="s">
        <v>88</v>
      </c>
      <c r="K157" s="32" t="s">
        <v>260</v>
      </c>
      <c r="L157" s="28" t="s">
        <v>259</v>
      </c>
      <c r="M157" s="32">
        <v>3</v>
      </c>
      <c r="N157" s="29"/>
    </row>
    <row r="158" spans="1:14" ht="70" customHeight="1">
      <c r="A158" s="20" t="s">
        <v>265</v>
      </c>
      <c r="B158" s="22" t="s">
        <v>266</v>
      </c>
      <c r="C158" s="22" t="s">
        <v>263</v>
      </c>
      <c r="D158" s="23">
        <v>44781</v>
      </c>
      <c r="E158" s="22" t="s">
        <v>262</v>
      </c>
      <c r="F158" s="24">
        <v>5290005000838</v>
      </c>
      <c r="G158" s="21" t="s">
        <v>261</v>
      </c>
      <c r="H158" s="164" t="s">
        <v>88</v>
      </c>
      <c r="I158" s="76">
        <v>7060973</v>
      </c>
      <c r="J158" s="92" t="s">
        <v>88</v>
      </c>
      <c r="K158" s="32" t="s">
        <v>260</v>
      </c>
      <c r="L158" s="28" t="s">
        <v>259</v>
      </c>
      <c r="M158" s="32">
        <v>2</v>
      </c>
      <c r="N158" s="29"/>
    </row>
    <row r="159" spans="1:14" ht="70" customHeight="1">
      <c r="A159" s="20" t="s">
        <v>265</v>
      </c>
      <c r="B159" s="22" t="s">
        <v>264</v>
      </c>
      <c r="C159" s="22" t="s">
        <v>263</v>
      </c>
      <c r="D159" s="23">
        <v>44830</v>
      </c>
      <c r="E159" s="22" t="s">
        <v>262</v>
      </c>
      <c r="F159" s="24">
        <v>5290005000838</v>
      </c>
      <c r="G159" s="21" t="s">
        <v>261</v>
      </c>
      <c r="H159" s="164" t="s">
        <v>88</v>
      </c>
      <c r="I159" s="76">
        <v>2541075</v>
      </c>
      <c r="J159" s="92" t="s">
        <v>88</v>
      </c>
      <c r="K159" s="32" t="s">
        <v>260</v>
      </c>
      <c r="L159" s="28" t="s">
        <v>259</v>
      </c>
      <c r="M159" s="32">
        <v>2</v>
      </c>
      <c r="N159" s="29"/>
    </row>
    <row r="160" spans="1:14" ht="58" customHeight="1">
      <c r="A160" s="20" t="s">
        <v>159</v>
      </c>
      <c r="B160" s="22" t="s">
        <v>258</v>
      </c>
      <c r="C160" s="22" t="s">
        <v>171</v>
      </c>
      <c r="D160" s="23">
        <v>44742</v>
      </c>
      <c r="E160" s="22" t="s">
        <v>257</v>
      </c>
      <c r="F160" s="40">
        <v>4010005004660</v>
      </c>
      <c r="G160" s="21" t="s">
        <v>6</v>
      </c>
      <c r="H160" s="37">
        <v>26516045</v>
      </c>
      <c r="I160" s="76">
        <v>26381267</v>
      </c>
      <c r="J160" s="92">
        <v>0.99491711527869253</v>
      </c>
      <c r="K160" s="32" t="s">
        <v>163</v>
      </c>
      <c r="L160" s="28" t="s">
        <v>154</v>
      </c>
      <c r="M160" s="32">
        <v>1</v>
      </c>
      <c r="N160" s="29"/>
    </row>
    <row r="161" spans="1:14" ht="58" customHeight="1">
      <c r="A161" s="20" t="s">
        <v>159</v>
      </c>
      <c r="B161" s="169" t="s">
        <v>256</v>
      </c>
      <c r="C161" s="169" t="s">
        <v>253</v>
      </c>
      <c r="D161" s="170">
        <v>44652</v>
      </c>
      <c r="E161" s="171" t="s">
        <v>167</v>
      </c>
      <c r="F161" s="172">
        <v>4010005004660</v>
      </c>
      <c r="G161" s="173" t="s">
        <v>6</v>
      </c>
      <c r="H161" s="174">
        <v>55508459</v>
      </c>
      <c r="I161" s="174">
        <v>47286005</v>
      </c>
      <c r="J161" s="175">
        <v>0.85187025278435491</v>
      </c>
      <c r="K161" s="176" t="s">
        <v>163</v>
      </c>
      <c r="L161" s="28" t="s">
        <v>154</v>
      </c>
      <c r="M161" s="176">
        <v>1</v>
      </c>
      <c r="N161" s="177"/>
    </row>
    <row r="162" spans="1:14" ht="58" customHeight="1">
      <c r="A162" s="20" t="s">
        <v>159</v>
      </c>
      <c r="B162" s="22" t="s">
        <v>255</v>
      </c>
      <c r="C162" s="22" t="s">
        <v>253</v>
      </c>
      <c r="D162" s="44">
        <v>44652</v>
      </c>
      <c r="E162" s="22" t="s">
        <v>167</v>
      </c>
      <c r="F162" s="178">
        <v>4010005004660</v>
      </c>
      <c r="G162" s="21" t="s">
        <v>83</v>
      </c>
      <c r="H162" s="76">
        <v>266935631</v>
      </c>
      <c r="I162" s="33">
        <v>220349958</v>
      </c>
      <c r="J162" s="34">
        <v>0.82547975020989239</v>
      </c>
      <c r="K162" s="28" t="s">
        <v>163</v>
      </c>
      <c r="L162" s="28" t="s">
        <v>154</v>
      </c>
      <c r="M162" s="28">
        <v>1</v>
      </c>
      <c r="N162" s="29"/>
    </row>
    <row r="163" spans="1:14" ht="71.5" customHeight="1">
      <c r="A163" s="20" t="s">
        <v>159</v>
      </c>
      <c r="B163" s="22" t="s">
        <v>254</v>
      </c>
      <c r="C163" s="22" t="s">
        <v>253</v>
      </c>
      <c r="D163" s="44">
        <v>44652</v>
      </c>
      <c r="E163" s="22" t="s">
        <v>167</v>
      </c>
      <c r="F163" s="35">
        <v>4010005004660</v>
      </c>
      <c r="G163" s="21" t="s">
        <v>6</v>
      </c>
      <c r="H163" s="37">
        <v>14750195</v>
      </c>
      <c r="I163" s="26">
        <v>13000000</v>
      </c>
      <c r="J163" s="34">
        <v>0.88134428053324043</v>
      </c>
      <c r="K163" s="28" t="s">
        <v>163</v>
      </c>
      <c r="L163" s="28" t="s">
        <v>154</v>
      </c>
      <c r="M163" s="28">
        <v>1</v>
      </c>
      <c r="N163" s="29"/>
    </row>
    <row r="164" spans="1:14" ht="58.5" customHeight="1">
      <c r="A164" s="20" t="s">
        <v>159</v>
      </c>
      <c r="B164" s="22" t="s">
        <v>252</v>
      </c>
      <c r="C164" s="22" t="s">
        <v>251</v>
      </c>
      <c r="D164" s="44">
        <v>44652</v>
      </c>
      <c r="E164" s="22" t="s">
        <v>250</v>
      </c>
      <c r="F164" s="35">
        <v>1010405000254</v>
      </c>
      <c r="G164" s="21" t="s">
        <v>6</v>
      </c>
      <c r="H164" s="76">
        <v>35973322</v>
      </c>
      <c r="I164" s="33">
        <v>34980000</v>
      </c>
      <c r="J164" s="34">
        <v>0.97238725964757999</v>
      </c>
      <c r="K164" s="28" t="s">
        <v>163</v>
      </c>
      <c r="L164" s="28" t="s">
        <v>154</v>
      </c>
      <c r="M164" s="28">
        <v>1</v>
      </c>
      <c r="N164" s="29"/>
    </row>
    <row r="165" spans="1:14" ht="58.5" customHeight="1">
      <c r="A165" s="20" t="s">
        <v>159</v>
      </c>
      <c r="B165" s="22" t="s">
        <v>249</v>
      </c>
      <c r="C165" s="22" t="s">
        <v>248</v>
      </c>
      <c r="D165" s="44">
        <v>44652</v>
      </c>
      <c r="E165" s="171" t="s">
        <v>247</v>
      </c>
      <c r="F165" s="35">
        <v>5010005018866</v>
      </c>
      <c r="G165" s="173" t="s">
        <v>83</v>
      </c>
      <c r="H165" s="76">
        <v>23935758</v>
      </c>
      <c r="I165" s="33">
        <v>23935758</v>
      </c>
      <c r="J165" s="34">
        <v>1</v>
      </c>
      <c r="K165" s="28" t="s">
        <v>163</v>
      </c>
      <c r="L165" s="28" t="s">
        <v>154</v>
      </c>
      <c r="M165" s="28">
        <v>1</v>
      </c>
      <c r="N165" s="29"/>
    </row>
    <row r="166" spans="1:14" ht="58.5" customHeight="1">
      <c r="A166" s="20" t="s">
        <v>159</v>
      </c>
      <c r="B166" s="22" t="s">
        <v>246</v>
      </c>
      <c r="C166" s="22" t="s">
        <v>175</v>
      </c>
      <c r="D166" s="44">
        <v>44652</v>
      </c>
      <c r="E166" s="22" t="s">
        <v>245</v>
      </c>
      <c r="F166" s="35">
        <v>7010005000095</v>
      </c>
      <c r="G166" s="173" t="s">
        <v>6</v>
      </c>
      <c r="H166" s="65">
        <v>11160000</v>
      </c>
      <c r="I166" s="52">
        <v>10274319</v>
      </c>
      <c r="J166" s="34">
        <v>0.92063790322580641</v>
      </c>
      <c r="K166" s="28" t="s">
        <v>163</v>
      </c>
      <c r="L166" s="28" t="s">
        <v>154</v>
      </c>
      <c r="M166" s="28">
        <v>2</v>
      </c>
      <c r="N166" s="29" t="s">
        <v>211</v>
      </c>
    </row>
    <row r="167" spans="1:14" ht="57" customHeight="1">
      <c r="A167" s="20" t="s">
        <v>159</v>
      </c>
      <c r="B167" s="82" t="s">
        <v>244</v>
      </c>
      <c r="C167" s="82" t="s">
        <v>243</v>
      </c>
      <c r="D167" s="179">
        <v>44652</v>
      </c>
      <c r="E167" s="22" t="s">
        <v>242</v>
      </c>
      <c r="F167" s="35">
        <v>4011405001520</v>
      </c>
      <c r="G167" s="21" t="s">
        <v>6</v>
      </c>
      <c r="H167" s="180" t="s">
        <v>241</v>
      </c>
      <c r="I167" s="76">
        <v>18782225</v>
      </c>
      <c r="J167" s="181" t="s">
        <v>88</v>
      </c>
      <c r="K167" s="28" t="s">
        <v>163</v>
      </c>
      <c r="L167" s="28" t="s">
        <v>154</v>
      </c>
      <c r="M167" s="28">
        <v>1</v>
      </c>
      <c r="N167" s="29" t="s">
        <v>189</v>
      </c>
    </row>
    <row r="168" spans="1:14" ht="57" customHeight="1">
      <c r="A168" s="20" t="s">
        <v>159</v>
      </c>
      <c r="B168" s="22" t="s">
        <v>240</v>
      </c>
      <c r="C168" s="22" t="s">
        <v>239</v>
      </c>
      <c r="D168" s="182">
        <v>44652</v>
      </c>
      <c r="E168" s="22" t="s">
        <v>238</v>
      </c>
      <c r="F168" s="83">
        <v>4011405001520</v>
      </c>
      <c r="G168" s="21" t="s">
        <v>6</v>
      </c>
      <c r="H168" s="183" t="s">
        <v>237</v>
      </c>
      <c r="I168" s="184">
        <v>4492840</v>
      </c>
      <c r="J168" s="181" t="s">
        <v>88</v>
      </c>
      <c r="K168" s="28" t="s">
        <v>163</v>
      </c>
      <c r="L168" s="28" t="s">
        <v>154</v>
      </c>
      <c r="M168" s="28">
        <v>2</v>
      </c>
      <c r="N168" s="29" t="s">
        <v>211</v>
      </c>
    </row>
    <row r="169" spans="1:14" ht="83.5" customHeight="1">
      <c r="A169" s="20" t="s">
        <v>159</v>
      </c>
      <c r="B169" s="185" t="s">
        <v>236</v>
      </c>
      <c r="C169" s="22" t="s">
        <v>235</v>
      </c>
      <c r="D169" s="186">
        <v>44652</v>
      </c>
      <c r="E169" s="185" t="s">
        <v>234</v>
      </c>
      <c r="F169" s="35">
        <v>6020005002843</v>
      </c>
      <c r="G169" s="185" t="s">
        <v>6</v>
      </c>
      <c r="H169" s="164" t="s">
        <v>228</v>
      </c>
      <c r="I169" s="187">
        <v>1950978</v>
      </c>
      <c r="J169" s="181" t="s">
        <v>88</v>
      </c>
      <c r="K169" s="28" t="s">
        <v>227</v>
      </c>
      <c r="L169" s="28" t="s">
        <v>154</v>
      </c>
      <c r="M169" s="28">
        <v>3</v>
      </c>
      <c r="N169" s="29" t="s">
        <v>189</v>
      </c>
    </row>
    <row r="170" spans="1:14" ht="84" customHeight="1">
      <c r="A170" s="20" t="s">
        <v>159</v>
      </c>
      <c r="B170" s="22" t="s">
        <v>233</v>
      </c>
      <c r="C170" s="22" t="s">
        <v>232</v>
      </c>
      <c r="D170" s="44">
        <v>44652</v>
      </c>
      <c r="E170" s="22" t="s">
        <v>229</v>
      </c>
      <c r="F170" s="178">
        <v>9100005010868</v>
      </c>
      <c r="G170" s="21" t="s">
        <v>6</v>
      </c>
      <c r="H170" s="188" t="s">
        <v>228</v>
      </c>
      <c r="I170" s="189">
        <v>4479720</v>
      </c>
      <c r="J170" s="181" t="s">
        <v>88</v>
      </c>
      <c r="K170" s="28" t="s">
        <v>227</v>
      </c>
      <c r="L170" s="28" t="s">
        <v>154</v>
      </c>
      <c r="M170" s="28">
        <v>2</v>
      </c>
      <c r="N170" s="29" t="s">
        <v>189</v>
      </c>
    </row>
    <row r="171" spans="1:14" ht="84" customHeight="1">
      <c r="A171" s="20" t="s">
        <v>159</v>
      </c>
      <c r="B171" s="22" t="s">
        <v>231</v>
      </c>
      <c r="C171" s="22" t="s">
        <v>230</v>
      </c>
      <c r="D171" s="44">
        <v>44673</v>
      </c>
      <c r="E171" s="22" t="s">
        <v>229</v>
      </c>
      <c r="F171" s="178">
        <v>9100005010868</v>
      </c>
      <c r="G171" s="173" t="s">
        <v>6</v>
      </c>
      <c r="H171" s="190" t="s">
        <v>228</v>
      </c>
      <c r="I171" s="52">
        <v>3657915</v>
      </c>
      <c r="J171" s="181" t="s">
        <v>88</v>
      </c>
      <c r="K171" s="28" t="s">
        <v>227</v>
      </c>
      <c r="L171" s="28" t="s">
        <v>154</v>
      </c>
      <c r="M171" s="28">
        <v>4</v>
      </c>
      <c r="N171" s="29" t="s">
        <v>189</v>
      </c>
    </row>
    <row r="172" spans="1:14" ht="75.5" customHeight="1">
      <c r="A172" s="20" t="s">
        <v>159</v>
      </c>
      <c r="B172" s="22" t="s">
        <v>226</v>
      </c>
      <c r="C172" s="22" t="s">
        <v>225</v>
      </c>
      <c r="D172" s="44">
        <v>44729</v>
      </c>
      <c r="E172" s="22" t="s">
        <v>224</v>
      </c>
      <c r="F172" s="35">
        <v>9100005010868</v>
      </c>
      <c r="G172" s="21" t="s">
        <v>6</v>
      </c>
      <c r="H172" s="37">
        <v>234088</v>
      </c>
      <c r="I172" s="26">
        <v>234088</v>
      </c>
      <c r="J172" s="181">
        <v>1</v>
      </c>
      <c r="K172" s="28" t="s">
        <v>155</v>
      </c>
      <c r="L172" s="28" t="s">
        <v>154</v>
      </c>
      <c r="M172" s="28">
        <v>3</v>
      </c>
      <c r="N172" s="29" t="s">
        <v>189</v>
      </c>
    </row>
    <row r="173" spans="1:14" ht="75.5" customHeight="1">
      <c r="A173" s="20" t="s">
        <v>159</v>
      </c>
      <c r="B173" s="22" t="s">
        <v>223</v>
      </c>
      <c r="C173" s="22" t="s">
        <v>222</v>
      </c>
      <c r="D173" s="23">
        <v>44662</v>
      </c>
      <c r="E173" s="22" t="s">
        <v>213</v>
      </c>
      <c r="F173" s="83" t="s">
        <v>212</v>
      </c>
      <c r="G173" s="21" t="s">
        <v>6</v>
      </c>
      <c r="H173" s="76">
        <v>7732527</v>
      </c>
      <c r="I173" s="33">
        <v>2905588</v>
      </c>
      <c r="J173" s="181">
        <v>0.3757617658496375</v>
      </c>
      <c r="K173" s="28" t="s">
        <v>155</v>
      </c>
      <c r="L173" s="28" t="s">
        <v>154</v>
      </c>
      <c r="M173" s="28">
        <v>4</v>
      </c>
      <c r="N173" s="29" t="s">
        <v>211</v>
      </c>
    </row>
    <row r="174" spans="1:14" ht="90" customHeight="1">
      <c r="A174" s="20" t="s">
        <v>159</v>
      </c>
      <c r="B174" s="22" t="s">
        <v>221</v>
      </c>
      <c r="C174" s="22" t="s">
        <v>220</v>
      </c>
      <c r="D174" s="44">
        <v>44711</v>
      </c>
      <c r="E174" s="22" t="s">
        <v>219</v>
      </c>
      <c r="F174" s="40" t="s">
        <v>218</v>
      </c>
      <c r="G174" s="21" t="s">
        <v>6</v>
      </c>
      <c r="H174" s="76">
        <v>1248852</v>
      </c>
      <c r="I174" s="33">
        <v>23961</v>
      </c>
      <c r="J174" s="181">
        <v>1.9186420808870865E-2</v>
      </c>
      <c r="K174" s="28" t="s">
        <v>155</v>
      </c>
      <c r="L174" s="28" t="s">
        <v>154</v>
      </c>
      <c r="M174" s="28">
        <v>3</v>
      </c>
      <c r="N174" s="29" t="s">
        <v>211</v>
      </c>
    </row>
    <row r="175" spans="1:14" ht="81" customHeight="1">
      <c r="A175" s="20" t="s">
        <v>159</v>
      </c>
      <c r="B175" s="22" t="s">
        <v>217</v>
      </c>
      <c r="C175" s="22" t="s">
        <v>216</v>
      </c>
      <c r="D175" s="44">
        <v>44692</v>
      </c>
      <c r="E175" s="22" t="s">
        <v>213</v>
      </c>
      <c r="F175" s="35" t="s">
        <v>212</v>
      </c>
      <c r="G175" s="21" t="s">
        <v>6</v>
      </c>
      <c r="H175" s="76">
        <v>8755263</v>
      </c>
      <c r="I175" s="33">
        <v>1141633</v>
      </c>
      <c r="J175" s="181">
        <v>0.13039391278137505</v>
      </c>
      <c r="K175" s="28" t="s">
        <v>155</v>
      </c>
      <c r="L175" s="28" t="s">
        <v>154</v>
      </c>
      <c r="M175" s="28">
        <v>3</v>
      </c>
      <c r="N175" s="29" t="s">
        <v>211</v>
      </c>
    </row>
    <row r="176" spans="1:14" ht="73" customHeight="1">
      <c r="A176" s="20" t="s">
        <v>159</v>
      </c>
      <c r="B176" s="22" t="s">
        <v>215</v>
      </c>
      <c r="C176" s="22" t="s">
        <v>214</v>
      </c>
      <c r="D176" s="44">
        <v>44672</v>
      </c>
      <c r="E176" s="171" t="s">
        <v>213</v>
      </c>
      <c r="F176" s="83" t="s">
        <v>212</v>
      </c>
      <c r="G176" s="173" t="s">
        <v>6</v>
      </c>
      <c r="H176" s="65">
        <v>1480028</v>
      </c>
      <c r="I176" s="52">
        <v>480356</v>
      </c>
      <c r="J176" s="181">
        <v>0.32455872456467039</v>
      </c>
      <c r="K176" s="28" t="s">
        <v>155</v>
      </c>
      <c r="L176" s="28" t="s">
        <v>154</v>
      </c>
      <c r="M176" s="28">
        <v>2</v>
      </c>
      <c r="N176" s="29" t="s">
        <v>211</v>
      </c>
    </row>
    <row r="177" spans="1:14" ht="73" customHeight="1">
      <c r="A177" s="20" t="s">
        <v>159</v>
      </c>
      <c r="B177" s="22" t="s">
        <v>210</v>
      </c>
      <c r="C177" s="22" t="s">
        <v>209</v>
      </c>
      <c r="D177" s="44">
        <v>44671</v>
      </c>
      <c r="E177" s="22" t="s">
        <v>204</v>
      </c>
      <c r="F177" s="83">
        <v>8011105000257</v>
      </c>
      <c r="G177" s="21" t="s">
        <v>6</v>
      </c>
      <c r="H177" s="65">
        <v>21307550</v>
      </c>
      <c r="I177" s="65">
        <v>16173850</v>
      </c>
      <c r="J177" s="92">
        <v>0.75906662192509233</v>
      </c>
      <c r="K177" s="32" t="s">
        <v>163</v>
      </c>
      <c r="L177" s="28" t="s">
        <v>154</v>
      </c>
      <c r="M177" s="32">
        <v>1</v>
      </c>
      <c r="N177" s="29" t="s">
        <v>189</v>
      </c>
    </row>
    <row r="178" spans="1:14" ht="94.5" customHeight="1">
      <c r="A178" s="20" t="s">
        <v>159</v>
      </c>
      <c r="B178" s="21" t="s">
        <v>208</v>
      </c>
      <c r="C178" s="22" t="s">
        <v>207</v>
      </c>
      <c r="D178" s="191">
        <v>44677</v>
      </c>
      <c r="E178" s="22" t="s">
        <v>190</v>
      </c>
      <c r="F178" s="35">
        <v>9480005000030</v>
      </c>
      <c r="G178" s="21" t="s">
        <v>6</v>
      </c>
      <c r="H178" s="192">
        <v>4599947</v>
      </c>
      <c r="I178" s="189">
        <v>1781758</v>
      </c>
      <c r="J178" s="92">
        <v>0.38734315851900031</v>
      </c>
      <c r="K178" s="28" t="s">
        <v>155</v>
      </c>
      <c r="L178" s="28" t="s">
        <v>154</v>
      </c>
      <c r="M178" s="28">
        <v>4</v>
      </c>
      <c r="N178" s="29" t="s">
        <v>189</v>
      </c>
    </row>
    <row r="179" spans="1:14" ht="71.5" customHeight="1">
      <c r="A179" s="20" t="s">
        <v>159</v>
      </c>
      <c r="B179" s="22" t="s">
        <v>206</v>
      </c>
      <c r="C179" s="22" t="s">
        <v>205</v>
      </c>
      <c r="D179" s="44">
        <v>44663</v>
      </c>
      <c r="E179" s="22" t="s">
        <v>204</v>
      </c>
      <c r="F179" s="35">
        <v>8011105000257</v>
      </c>
      <c r="G179" s="21" t="s">
        <v>6</v>
      </c>
      <c r="H179" s="65">
        <v>4051510</v>
      </c>
      <c r="I179" s="52">
        <v>4051510</v>
      </c>
      <c r="J179" s="181">
        <v>1</v>
      </c>
      <c r="K179" s="28" t="s">
        <v>163</v>
      </c>
      <c r="L179" s="28" t="s">
        <v>154</v>
      </c>
      <c r="M179" s="28">
        <v>1</v>
      </c>
      <c r="N179" s="29" t="s">
        <v>203</v>
      </c>
    </row>
    <row r="180" spans="1:14" ht="61" customHeight="1">
      <c r="A180" s="20" t="s">
        <v>159</v>
      </c>
      <c r="B180" s="22" t="s">
        <v>202</v>
      </c>
      <c r="C180" s="22" t="s">
        <v>161</v>
      </c>
      <c r="D180" s="44">
        <v>44652</v>
      </c>
      <c r="E180" s="22" t="s">
        <v>201</v>
      </c>
      <c r="F180" s="83">
        <v>8010405000165</v>
      </c>
      <c r="G180" s="21" t="s">
        <v>83</v>
      </c>
      <c r="H180" s="65">
        <v>42218897</v>
      </c>
      <c r="I180" s="52">
        <v>40700000</v>
      </c>
      <c r="J180" s="181">
        <v>0.96402329032897283</v>
      </c>
      <c r="K180" s="28" t="s">
        <v>163</v>
      </c>
      <c r="L180" s="28" t="s">
        <v>154</v>
      </c>
      <c r="M180" s="28">
        <v>1</v>
      </c>
      <c r="N180" s="29"/>
    </row>
    <row r="181" spans="1:14" ht="61" customHeight="1">
      <c r="A181" s="20" t="s">
        <v>159</v>
      </c>
      <c r="B181" s="22" t="s">
        <v>200</v>
      </c>
      <c r="C181" s="22" t="s">
        <v>199</v>
      </c>
      <c r="D181" s="44">
        <v>44673</v>
      </c>
      <c r="E181" s="22" t="s">
        <v>160</v>
      </c>
      <c r="F181" s="40">
        <v>6010005003132</v>
      </c>
      <c r="G181" s="21" t="s">
        <v>6</v>
      </c>
      <c r="H181" s="76">
        <v>15499000</v>
      </c>
      <c r="I181" s="33">
        <v>13200000</v>
      </c>
      <c r="J181" s="42">
        <v>0.85166784953867991</v>
      </c>
      <c r="K181" s="28" t="s">
        <v>155</v>
      </c>
      <c r="L181" s="28" t="s">
        <v>154</v>
      </c>
      <c r="M181" s="28">
        <v>1</v>
      </c>
      <c r="N181" s="29"/>
    </row>
    <row r="182" spans="1:14" ht="68.5" customHeight="1">
      <c r="A182" s="20" t="s">
        <v>159</v>
      </c>
      <c r="B182" s="22" t="s">
        <v>198</v>
      </c>
      <c r="C182" s="22" t="s">
        <v>197</v>
      </c>
      <c r="D182" s="44">
        <v>44725</v>
      </c>
      <c r="E182" s="22" t="s">
        <v>160</v>
      </c>
      <c r="F182" s="178">
        <v>6010005003132</v>
      </c>
      <c r="G182" s="173" t="s">
        <v>6</v>
      </c>
      <c r="H182" s="65">
        <v>13431000</v>
      </c>
      <c r="I182" s="52">
        <v>12100000</v>
      </c>
      <c r="J182" s="181">
        <v>0.90090090090090091</v>
      </c>
      <c r="K182" s="28" t="s">
        <v>155</v>
      </c>
      <c r="L182" s="28" t="s">
        <v>154</v>
      </c>
      <c r="M182" s="28">
        <v>1</v>
      </c>
      <c r="N182" s="29"/>
    </row>
    <row r="183" spans="1:14" ht="55.5" customHeight="1">
      <c r="A183" s="20" t="s">
        <v>159</v>
      </c>
      <c r="B183" s="22" t="s">
        <v>196</v>
      </c>
      <c r="C183" s="22" t="s">
        <v>195</v>
      </c>
      <c r="D183" s="193">
        <v>44659</v>
      </c>
      <c r="E183" s="194" t="s">
        <v>194</v>
      </c>
      <c r="F183" s="35">
        <v>7010005005648</v>
      </c>
      <c r="G183" s="21" t="s">
        <v>6</v>
      </c>
      <c r="H183" s="195">
        <v>18194000</v>
      </c>
      <c r="I183" s="195">
        <v>17930000</v>
      </c>
      <c r="J183" s="34">
        <v>0.9854897218863361</v>
      </c>
      <c r="K183" s="28" t="s">
        <v>5</v>
      </c>
      <c r="L183" s="28" t="s">
        <v>193</v>
      </c>
      <c r="M183" s="28">
        <v>2</v>
      </c>
      <c r="N183" s="29"/>
    </row>
    <row r="184" spans="1:14" ht="71.5" customHeight="1">
      <c r="A184" s="20" t="s">
        <v>159</v>
      </c>
      <c r="B184" s="22" t="s">
        <v>192</v>
      </c>
      <c r="C184" s="22" t="s">
        <v>191</v>
      </c>
      <c r="D184" s="193">
        <v>44761</v>
      </c>
      <c r="E184" s="171" t="s">
        <v>190</v>
      </c>
      <c r="F184" s="35">
        <v>9480005000030</v>
      </c>
      <c r="G184" s="173" t="s">
        <v>6</v>
      </c>
      <c r="H184" s="76">
        <v>9899549</v>
      </c>
      <c r="I184" s="76">
        <v>2926869</v>
      </c>
      <c r="J184" s="34">
        <v>0.29565680214320872</v>
      </c>
      <c r="K184" s="28" t="s">
        <v>155</v>
      </c>
      <c r="L184" s="28" t="s">
        <v>154</v>
      </c>
      <c r="M184" s="28">
        <v>3</v>
      </c>
      <c r="N184" s="29" t="s">
        <v>189</v>
      </c>
    </row>
    <row r="185" spans="1:14" ht="90">
      <c r="A185" s="20" t="s">
        <v>159</v>
      </c>
      <c r="B185" s="22" t="s">
        <v>188</v>
      </c>
      <c r="C185" s="22" t="s">
        <v>161</v>
      </c>
      <c r="D185" s="193">
        <v>44748</v>
      </c>
      <c r="E185" s="22" t="s">
        <v>160</v>
      </c>
      <c r="F185" s="35">
        <v>6010005003132</v>
      </c>
      <c r="G185" s="173" t="s">
        <v>6</v>
      </c>
      <c r="H185" s="37">
        <v>7062000</v>
      </c>
      <c r="I185" s="26">
        <v>7040000</v>
      </c>
      <c r="J185" s="34">
        <v>0.99688473520249221</v>
      </c>
      <c r="K185" s="28" t="s">
        <v>155</v>
      </c>
      <c r="L185" s="28" t="s">
        <v>154</v>
      </c>
      <c r="M185" s="28">
        <v>1</v>
      </c>
      <c r="N185" s="29"/>
    </row>
    <row r="186" spans="1:14" ht="59.5" customHeight="1">
      <c r="A186" s="20" t="s">
        <v>159</v>
      </c>
      <c r="B186" s="22" t="s">
        <v>187</v>
      </c>
      <c r="C186" s="22" t="s">
        <v>171</v>
      </c>
      <c r="D186" s="23">
        <v>44782</v>
      </c>
      <c r="E186" s="22" t="s">
        <v>186</v>
      </c>
      <c r="F186" s="165">
        <v>8010005003758</v>
      </c>
      <c r="G186" s="21" t="s">
        <v>6</v>
      </c>
      <c r="H186" s="76">
        <v>13135201</v>
      </c>
      <c r="I186" s="76">
        <v>8998000</v>
      </c>
      <c r="J186" s="181">
        <v>0.68502948679658571</v>
      </c>
      <c r="K186" s="28" t="s">
        <v>155</v>
      </c>
      <c r="L186" s="28" t="s">
        <v>154</v>
      </c>
      <c r="M186" s="28">
        <v>2</v>
      </c>
      <c r="N186" s="29"/>
    </row>
    <row r="187" spans="1:14" ht="59.5" customHeight="1">
      <c r="A187" s="20" t="s">
        <v>159</v>
      </c>
      <c r="B187" s="22" t="s">
        <v>185</v>
      </c>
      <c r="C187" s="22" t="s">
        <v>171</v>
      </c>
      <c r="D187" s="23">
        <v>44805</v>
      </c>
      <c r="E187" s="22" t="s">
        <v>184</v>
      </c>
      <c r="F187" s="83">
        <v>6010005018634</v>
      </c>
      <c r="G187" s="173" t="s">
        <v>6</v>
      </c>
      <c r="H187" s="76">
        <v>2466327</v>
      </c>
      <c r="I187" s="76">
        <v>2318704</v>
      </c>
      <c r="J187" s="181">
        <v>0.9401445955868788</v>
      </c>
      <c r="K187" s="32" t="s">
        <v>163</v>
      </c>
      <c r="L187" s="28" t="s">
        <v>154</v>
      </c>
      <c r="M187" s="32">
        <v>1</v>
      </c>
      <c r="N187" s="29"/>
    </row>
    <row r="188" spans="1:14" ht="59.5" customHeight="1">
      <c r="A188" s="20" t="s">
        <v>159</v>
      </c>
      <c r="B188" s="22" t="s">
        <v>183</v>
      </c>
      <c r="C188" s="22" t="s">
        <v>182</v>
      </c>
      <c r="D188" s="23">
        <v>44816</v>
      </c>
      <c r="E188" s="22" t="s">
        <v>170</v>
      </c>
      <c r="F188" s="83">
        <v>7010005016661</v>
      </c>
      <c r="G188" s="21" t="s">
        <v>6</v>
      </c>
      <c r="H188" s="76">
        <v>12052433</v>
      </c>
      <c r="I188" s="76">
        <v>11488400</v>
      </c>
      <c r="J188" s="181">
        <v>0.95320173113594575</v>
      </c>
      <c r="K188" s="28" t="s">
        <v>163</v>
      </c>
      <c r="L188" s="28" t="s">
        <v>154</v>
      </c>
      <c r="M188" s="28">
        <v>1</v>
      </c>
      <c r="N188" s="29"/>
    </row>
    <row r="189" spans="1:14" ht="90">
      <c r="A189" s="20" t="s">
        <v>159</v>
      </c>
      <c r="B189" s="21" t="s">
        <v>181</v>
      </c>
      <c r="C189" s="82" t="s">
        <v>168</v>
      </c>
      <c r="D189" s="191">
        <v>44810</v>
      </c>
      <c r="E189" s="171" t="s">
        <v>180</v>
      </c>
      <c r="F189" s="196">
        <v>2010005018547</v>
      </c>
      <c r="G189" s="21" t="s">
        <v>6</v>
      </c>
      <c r="H189" s="197">
        <v>18689676</v>
      </c>
      <c r="I189" s="198">
        <v>18568000</v>
      </c>
      <c r="J189" s="181">
        <v>0.9934896677716617</v>
      </c>
      <c r="K189" s="199" t="s">
        <v>163</v>
      </c>
      <c r="L189" s="28" t="s">
        <v>154</v>
      </c>
      <c r="M189" s="199">
        <v>1</v>
      </c>
      <c r="N189" s="29"/>
    </row>
    <row r="190" spans="1:14" ht="60" customHeight="1">
      <c r="A190" s="20" t="s">
        <v>159</v>
      </c>
      <c r="B190" s="22" t="s">
        <v>179</v>
      </c>
      <c r="C190" s="22" t="s">
        <v>178</v>
      </c>
      <c r="D190" s="44">
        <v>44796</v>
      </c>
      <c r="E190" s="22" t="s">
        <v>177</v>
      </c>
      <c r="F190" s="35">
        <v>1010405000254</v>
      </c>
      <c r="G190" s="21" t="s">
        <v>6</v>
      </c>
      <c r="H190" s="76">
        <v>7181718</v>
      </c>
      <c r="I190" s="33">
        <v>6259000</v>
      </c>
      <c r="J190" s="181">
        <v>0.87151848624521322</v>
      </c>
      <c r="K190" s="28" t="s">
        <v>163</v>
      </c>
      <c r="L190" s="28" t="s">
        <v>154</v>
      </c>
      <c r="M190" s="28">
        <v>1</v>
      </c>
      <c r="N190" s="29"/>
    </row>
    <row r="191" spans="1:14" ht="60" customHeight="1">
      <c r="A191" s="20" t="s">
        <v>159</v>
      </c>
      <c r="B191" s="22" t="s">
        <v>176</v>
      </c>
      <c r="C191" s="22" t="s">
        <v>175</v>
      </c>
      <c r="D191" s="44">
        <v>44775</v>
      </c>
      <c r="E191" s="22" t="s">
        <v>174</v>
      </c>
      <c r="F191" s="35">
        <v>5010405010596</v>
      </c>
      <c r="G191" s="21" t="s">
        <v>6</v>
      </c>
      <c r="H191" s="37">
        <v>4946000</v>
      </c>
      <c r="I191" s="26">
        <v>4917000</v>
      </c>
      <c r="J191" s="181">
        <v>0.99413667610190048</v>
      </c>
      <c r="K191" s="28" t="s">
        <v>155</v>
      </c>
      <c r="L191" s="28" t="s">
        <v>154</v>
      </c>
      <c r="M191" s="28">
        <v>1</v>
      </c>
      <c r="N191" s="29"/>
    </row>
    <row r="192" spans="1:14" ht="60" customHeight="1">
      <c r="A192" s="20" t="s">
        <v>159</v>
      </c>
      <c r="B192" s="22" t="s">
        <v>173</v>
      </c>
      <c r="C192" s="22" t="s">
        <v>171</v>
      </c>
      <c r="D192" s="44">
        <v>44841</v>
      </c>
      <c r="E192" s="22" t="s">
        <v>170</v>
      </c>
      <c r="F192" s="35">
        <v>7010005016661</v>
      </c>
      <c r="G192" s="173" t="s">
        <v>6</v>
      </c>
      <c r="H192" s="37">
        <v>5032144</v>
      </c>
      <c r="I192" s="26">
        <v>4791600</v>
      </c>
      <c r="J192" s="181">
        <v>0.95219850624306457</v>
      </c>
      <c r="K192" s="28" t="s">
        <v>163</v>
      </c>
      <c r="L192" s="28" t="s">
        <v>154</v>
      </c>
      <c r="M192" s="28">
        <v>1</v>
      </c>
      <c r="N192" s="29"/>
    </row>
    <row r="193" spans="1:14" ht="58.5" customHeight="1">
      <c r="A193" s="20" t="s">
        <v>159</v>
      </c>
      <c r="B193" s="22" t="s">
        <v>172</v>
      </c>
      <c r="C193" s="22" t="s">
        <v>171</v>
      </c>
      <c r="D193" s="23">
        <v>44862</v>
      </c>
      <c r="E193" s="22" t="s">
        <v>170</v>
      </c>
      <c r="F193" s="178">
        <v>7010005016661</v>
      </c>
      <c r="G193" s="21" t="s">
        <v>6</v>
      </c>
      <c r="H193" s="76">
        <v>3036957</v>
      </c>
      <c r="I193" s="76">
        <v>2891900</v>
      </c>
      <c r="J193" s="181">
        <v>0.95223607051400461</v>
      </c>
      <c r="K193" s="32" t="s">
        <v>163</v>
      </c>
      <c r="L193" s="28" t="s">
        <v>154</v>
      </c>
      <c r="M193" s="32">
        <v>1</v>
      </c>
      <c r="N193" s="29"/>
    </row>
    <row r="194" spans="1:14" ht="58.5" customHeight="1">
      <c r="A194" s="20" t="s">
        <v>159</v>
      </c>
      <c r="B194" s="22" t="s">
        <v>169</v>
      </c>
      <c r="C194" s="22" t="s">
        <v>168</v>
      </c>
      <c r="D194" s="23">
        <v>44853</v>
      </c>
      <c r="E194" s="22" t="s">
        <v>167</v>
      </c>
      <c r="F194" s="178">
        <v>4010005004660</v>
      </c>
      <c r="G194" s="21" t="s">
        <v>6</v>
      </c>
      <c r="H194" s="200">
        <v>40165017.307692304</v>
      </c>
      <c r="I194" s="200">
        <v>39697776</v>
      </c>
      <c r="J194" s="92">
        <v>0.98836695863684287</v>
      </c>
      <c r="K194" s="32" t="s">
        <v>163</v>
      </c>
      <c r="L194" s="28" t="s">
        <v>154</v>
      </c>
      <c r="M194" s="32">
        <v>1</v>
      </c>
      <c r="N194" s="29"/>
    </row>
    <row r="195" spans="1:14" ht="58.5" customHeight="1">
      <c r="A195" s="20" t="s">
        <v>159</v>
      </c>
      <c r="B195" s="22" t="s">
        <v>166</v>
      </c>
      <c r="C195" s="22" t="s">
        <v>165</v>
      </c>
      <c r="D195" s="44">
        <v>44963</v>
      </c>
      <c r="E195" s="22" t="s">
        <v>164</v>
      </c>
      <c r="F195" s="83">
        <v>4011105005417</v>
      </c>
      <c r="G195" s="173" t="s">
        <v>6</v>
      </c>
      <c r="H195" s="76">
        <v>4090287</v>
      </c>
      <c r="I195" s="76">
        <v>3762000</v>
      </c>
      <c r="J195" s="181">
        <v>0.91973986177498057</v>
      </c>
      <c r="K195" s="32" t="s">
        <v>163</v>
      </c>
      <c r="L195" s="28" t="s">
        <v>154</v>
      </c>
      <c r="M195" s="32">
        <v>1</v>
      </c>
      <c r="N195" s="29"/>
    </row>
    <row r="196" spans="1:14" ht="90">
      <c r="A196" s="20" t="s">
        <v>159</v>
      </c>
      <c r="B196" s="22" t="s">
        <v>162</v>
      </c>
      <c r="C196" s="22" t="s">
        <v>161</v>
      </c>
      <c r="D196" s="44">
        <v>44938</v>
      </c>
      <c r="E196" s="22" t="s">
        <v>160</v>
      </c>
      <c r="F196" s="64">
        <v>6010005003132</v>
      </c>
      <c r="G196" s="21" t="s">
        <v>6</v>
      </c>
      <c r="H196" s="76">
        <v>1496000</v>
      </c>
      <c r="I196" s="33">
        <v>1386000</v>
      </c>
      <c r="J196" s="181">
        <v>0.92647058823529416</v>
      </c>
      <c r="K196" s="28" t="s">
        <v>155</v>
      </c>
      <c r="L196" s="28" t="s">
        <v>154</v>
      </c>
      <c r="M196" s="28">
        <v>1</v>
      </c>
      <c r="N196" s="29"/>
    </row>
    <row r="197" spans="1:14" ht="58" customHeight="1">
      <c r="A197" s="20" t="s">
        <v>159</v>
      </c>
      <c r="B197" s="22" t="s">
        <v>158</v>
      </c>
      <c r="C197" s="22" t="s">
        <v>157</v>
      </c>
      <c r="D197" s="44">
        <v>44936</v>
      </c>
      <c r="E197" s="22" t="s">
        <v>156</v>
      </c>
      <c r="F197" s="40">
        <v>8010005003758</v>
      </c>
      <c r="G197" s="201" t="s">
        <v>6</v>
      </c>
      <c r="H197" s="202">
        <v>7483185</v>
      </c>
      <c r="I197" s="202">
        <v>7370000</v>
      </c>
      <c r="J197" s="181">
        <v>0.98487475586932571</v>
      </c>
      <c r="K197" s="28" t="s">
        <v>155</v>
      </c>
      <c r="L197" s="28" t="s">
        <v>154</v>
      </c>
      <c r="M197" s="28">
        <v>1</v>
      </c>
      <c r="N197" s="29"/>
    </row>
    <row r="198" spans="1:14" ht="67" customHeight="1">
      <c r="A198" s="20" t="s">
        <v>87</v>
      </c>
      <c r="B198" s="22" t="s">
        <v>153</v>
      </c>
      <c r="C198" s="22" t="s">
        <v>98</v>
      </c>
      <c r="D198" s="44">
        <v>44652</v>
      </c>
      <c r="E198" s="22" t="s">
        <v>152</v>
      </c>
      <c r="F198" s="64">
        <v>5010005013660</v>
      </c>
      <c r="G198" s="173" t="s">
        <v>83</v>
      </c>
      <c r="H198" s="190" t="s">
        <v>88</v>
      </c>
      <c r="I198" s="52">
        <v>24750000</v>
      </c>
      <c r="J198" s="34" t="s">
        <v>88</v>
      </c>
      <c r="K198" s="28" t="s">
        <v>2</v>
      </c>
      <c r="L198" s="28" t="s">
        <v>1</v>
      </c>
      <c r="M198" s="28">
        <v>1</v>
      </c>
      <c r="N198" s="29"/>
    </row>
    <row r="199" spans="1:14" ht="67" customHeight="1">
      <c r="A199" s="20" t="s">
        <v>87</v>
      </c>
      <c r="B199" s="169" t="s">
        <v>151</v>
      </c>
      <c r="C199" s="169" t="s">
        <v>105</v>
      </c>
      <c r="D199" s="44">
        <v>44754</v>
      </c>
      <c r="E199" s="22" t="s">
        <v>150</v>
      </c>
      <c r="F199" s="35">
        <v>6011105004508</v>
      </c>
      <c r="G199" s="21" t="s">
        <v>83</v>
      </c>
      <c r="H199" s="190" t="s">
        <v>88</v>
      </c>
      <c r="I199" s="52">
        <v>15950000</v>
      </c>
      <c r="J199" s="181" t="s">
        <v>88</v>
      </c>
      <c r="K199" s="28" t="s">
        <v>0</v>
      </c>
      <c r="L199" s="28" t="s">
        <v>1</v>
      </c>
      <c r="M199" s="28">
        <v>1</v>
      </c>
      <c r="N199" s="29"/>
    </row>
    <row r="200" spans="1:14" ht="67" customHeight="1">
      <c r="A200" s="20" t="s">
        <v>87</v>
      </c>
      <c r="B200" s="22" t="s">
        <v>149</v>
      </c>
      <c r="C200" s="22" t="s">
        <v>148</v>
      </c>
      <c r="D200" s="23">
        <v>44837</v>
      </c>
      <c r="E200" s="22" t="s">
        <v>147</v>
      </c>
      <c r="F200" s="83">
        <v>5010005013660</v>
      </c>
      <c r="G200" s="21" t="s">
        <v>83</v>
      </c>
      <c r="H200" s="164" t="s">
        <v>88</v>
      </c>
      <c r="I200" s="33">
        <v>11220000</v>
      </c>
      <c r="J200" s="181" t="s">
        <v>88</v>
      </c>
      <c r="K200" s="28" t="s">
        <v>2</v>
      </c>
      <c r="L200" s="28" t="s">
        <v>1</v>
      </c>
      <c r="M200" s="28">
        <v>1</v>
      </c>
      <c r="N200" s="29"/>
    </row>
    <row r="201" spans="1:14" ht="78" customHeight="1">
      <c r="A201" s="20" t="s">
        <v>87</v>
      </c>
      <c r="B201" s="22" t="s">
        <v>146</v>
      </c>
      <c r="C201" s="22" t="s">
        <v>128</v>
      </c>
      <c r="D201" s="23">
        <v>44652</v>
      </c>
      <c r="E201" s="22" t="s">
        <v>140</v>
      </c>
      <c r="F201" s="165">
        <v>9120005012202</v>
      </c>
      <c r="G201" s="21" t="s">
        <v>83</v>
      </c>
      <c r="H201" s="164" t="s">
        <v>88</v>
      </c>
      <c r="I201" s="65">
        <v>186673900</v>
      </c>
      <c r="J201" s="92" t="s">
        <v>88</v>
      </c>
      <c r="K201" s="32" t="s">
        <v>2</v>
      </c>
      <c r="L201" s="28" t="s">
        <v>1</v>
      </c>
      <c r="M201" s="32">
        <v>1</v>
      </c>
      <c r="N201" s="29"/>
    </row>
    <row r="202" spans="1:14" ht="90">
      <c r="A202" s="20" t="s">
        <v>87</v>
      </c>
      <c r="B202" s="22" t="s">
        <v>145</v>
      </c>
      <c r="C202" s="22" t="s">
        <v>128</v>
      </c>
      <c r="D202" s="84">
        <v>44669</v>
      </c>
      <c r="E202" s="21" t="s">
        <v>125</v>
      </c>
      <c r="F202" s="83">
        <v>8021005009182</v>
      </c>
      <c r="G202" s="21" t="s">
        <v>83</v>
      </c>
      <c r="H202" s="164" t="s">
        <v>88</v>
      </c>
      <c r="I202" s="76">
        <v>180222260</v>
      </c>
      <c r="J202" s="92" t="s">
        <v>88</v>
      </c>
      <c r="K202" s="32" t="s">
        <v>2</v>
      </c>
      <c r="L202" s="28" t="s">
        <v>1</v>
      </c>
      <c r="M202" s="32">
        <v>1</v>
      </c>
      <c r="N202" s="29"/>
    </row>
    <row r="203" spans="1:14" ht="66.5" customHeight="1">
      <c r="A203" s="20" t="s">
        <v>87</v>
      </c>
      <c r="B203" s="22" t="s">
        <v>144</v>
      </c>
      <c r="C203" s="22" t="s">
        <v>128</v>
      </c>
      <c r="D203" s="84">
        <v>44734</v>
      </c>
      <c r="E203" s="21" t="s">
        <v>125</v>
      </c>
      <c r="F203" s="83">
        <v>8021005009182</v>
      </c>
      <c r="G203" s="21" t="s">
        <v>83</v>
      </c>
      <c r="H203" s="164" t="s">
        <v>88</v>
      </c>
      <c r="I203" s="76">
        <v>49000000</v>
      </c>
      <c r="J203" s="92" t="s">
        <v>88</v>
      </c>
      <c r="K203" s="32" t="s">
        <v>2</v>
      </c>
      <c r="L203" s="28" t="s">
        <v>1</v>
      </c>
      <c r="M203" s="32">
        <v>1</v>
      </c>
      <c r="N203" s="29"/>
    </row>
    <row r="204" spans="1:14" ht="66.5" customHeight="1">
      <c r="A204" s="20" t="s">
        <v>87</v>
      </c>
      <c r="B204" s="22" t="s">
        <v>143</v>
      </c>
      <c r="C204" s="22" t="s">
        <v>126</v>
      </c>
      <c r="D204" s="84">
        <v>44774</v>
      </c>
      <c r="E204" s="21" t="s">
        <v>142</v>
      </c>
      <c r="F204" s="83">
        <v>9120005012202</v>
      </c>
      <c r="G204" s="21" t="s">
        <v>83</v>
      </c>
      <c r="H204" s="164" t="s">
        <v>88</v>
      </c>
      <c r="I204" s="76">
        <v>11488053</v>
      </c>
      <c r="J204" s="92" t="s">
        <v>88</v>
      </c>
      <c r="K204" s="32" t="s">
        <v>2</v>
      </c>
      <c r="L204" s="28" t="s">
        <v>1</v>
      </c>
      <c r="M204" s="32">
        <v>1</v>
      </c>
      <c r="N204" s="29"/>
    </row>
    <row r="205" spans="1:14" ht="66.5" customHeight="1">
      <c r="A205" s="20" t="s">
        <v>87</v>
      </c>
      <c r="B205" s="22" t="s">
        <v>141</v>
      </c>
      <c r="C205" s="22" t="s">
        <v>126</v>
      </c>
      <c r="D205" s="84">
        <v>44790</v>
      </c>
      <c r="E205" s="21" t="s">
        <v>140</v>
      </c>
      <c r="F205" s="83">
        <v>9120005012202</v>
      </c>
      <c r="G205" s="21" t="s">
        <v>83</v>
      </c>
      <c r="H205" s="164" t="s">
        <v>88</v>
      </c>
      <c r="I205" s="76">
        <v>17597943</v>
      </c>
      <c r="J205" s="92" t="s">
        <v>88</v>
      </c>
      <c r="K205" s="32" t="s">
        <v>2</v>
      </c>
      <c r="L205" s="28" t="s">
        <v>1</v>
      </c>
      <c r="M205" s="32">
        <v>1</v>
      </c>
      <c r="N205" s="29"/>
    </row>
    <row r="206" spans="1:14" ht="66.5" customHeight="1">
      <c r="A206" s="20" t="s">
        <v>87</v>
      </c>
      <c r="B206" s="22" t="s">
        <v>139</v>
      </c>
      <c r="C206" s="22" t="s">
        <v>128</v>
      </c>
      <c r="D206" s="84">
        <v>44664</v>
      </c>
      <c r="E206" s="21" t="s">
        <v>125</v>
      </c>
      <c r="F206" s="83">
        <v>8021005009182</v>
      </c>
      <c r="G206" s="21" t="s">
        <v>83</v>
      </c>
      <c r="H206" s="164" t="s">
        <v>88</v>
      </c>
      <c r="I206" s="76">
        <v>90000000</v>
      </c>
      <c r="J206" s="92" t="s">
        <v>88</v>
      </c>
      <c r="K206" s="32" t="s">
        <v>2</v>
      </c>
      <c r="L206" s="28" t="s">
        <v>1</v>
      </c>
      <c r="M206" s="32">
        <v>1</v>
      </c>
      <c r="N206" s="29"/>
    </row>
    <row r="207" spans="1:14" ht="62" customHeight="1">
      <c r="A207" s="20" t="s">
        <v>87</v>
      </c>
      <c r="B207" s="22" t="s">
        <v>138</v>
      </c>
      <c r="C207" s="22" t="s">
        <v>128</v>
      </c>
      <c r="D207" s="84">
        <v>44652</v>
      </c>
      <c r="E207" s="21" t="s">
        <v>137</v>
      </c>
      <c r="F207" s="83">
        <v>8021005009182</v>
      </c>
      <c r="G207" s="21" t="s">
        <v>83</v>
      </c>
      <c r="H207" s="164" t="s">
        <v>88</v>
      </c>
      <c r="I207" s="76">
        <v>85000000</v>
      </c>
      <c r="J207" s="92" t="s">
        <v>88</v>
      </c>
      <c r="K207" s="32" t="s">
        <v>2</v>
      </c>
      <c r="L207" s="32" t="s">
        <v>1</v>
      </c>
      <c r="M207" s="32">
        <v>1</v>
      </c>
      <c r="N207" s="29"/>
    </row>
    <row r="208" spans="1:14" ht="62" customHeight="1">
      <c r="A208" s="20" t="s">
        <v>87</v>
      </c>
      <c r="B208" s="203" t="s">
        <v>136</v>
      </c>
      <c r="C208" s="203" t="s">
        <v>128</v>
      </c>
      <c r="D208" s="182">
        <v>44652</v>
      </c>
      <c r="E208" s="203" t="s">
        <v>135</v>
      </c>
      <c r="F208" s="35">
        <v>8021005009182</v>
      </c>
      <c r="G208" s="201" t="s">
        <v>83</v>
      </c>
      <c r="H208" s="204" t="s">
        <v>88</v>
      </c>
      <c r="I208" s="76">
        <v>56900000</v>
      </c>
      <c r="J208" s="181" t="s">
        <v>88</v>
      </c>
      <c r="K208" s="205" t="s">
        <v>2</v>
      </c>
      <c r="L208" s="181" t="s">
        <v>1</v>
      </c>
      <c r="M208" s="206">
        <v>1</v>
      </c>
      <c r="N208" s="207"/>
    </row>
    <row r="209" spans="1:14" ht="62" customHeight="1">
      <c r="A209" s="20" t="s">
        <v>87</v>
      </c>
      <c r="B209" s="203" t="s">
        <v>134</v>
      </c>
      <c r="C209" s="203" t="s">
        <v>98</v>
      </c>
      <c r="D209" s="182">
        <v>44652</v>
      </c>
      <c r="E209" s="203" t="s">
        <v>125</v>
      </c>
      <c r="F209" s="35">
        <v>8021005009182</v>
      </c>
      <c r="G209" s="201" t="s">
        <v>83</v>
      </c>
      <c r="H209" s="204" t="s">
        <v>88</v>
      </c>
      <c r="I209" s="76">
        <v>15267640</v>
      </c>
      <c r="J209" s="181" t="s">
        <v>88</v>
      </c>
      <c r="K209" s="205" t="s">
        <v>2</v>
      </c>
      <c r="L209" s="181" t="s">
        <v>1</v>
      </c>
      <c r="M209" s="206">
        <v>1</v>
      </c>
      <c r="N209" s="207"/>
    </row>
    <row r="210" spans="1:14" ht="62" customHeight="1">
      <c r="A210" s="20" t="s">
        <v>87</v>
      </c>
      <c r="B210" s="203" t="s">
        <v>133</v>
      </c>
      <c r="C210" s="203" t="s">
        <v>105</v>
      </c>
      <c r="D210" s="182">
        <v>44782</v>
      </c>
      <c r="E210" s="203" t="s">
        <v>100</v>
      </c>
      <c r="F210" s="35">
        <v>8021005009182</v>
      </c>
      <c r="G210" s="201" t="s">
        <v>83</v>
      </c>
      <c r="H210" s="204" t="s">
        <v>88</v>
      </c>
      <c r="I210" s="208">
        <v>31350000</v>
      </c>
      <c r="J210" s="181" t="s">
        <v>88</v>
      </c>
      <c r="K210" s="205" t="s">
        <v>2</v>
      </c>
      <c r="L210" s="181" t="s">
        <v>1</v>
      </c>
      <c r="M210" s="206">
        <v>1</v>
      </c>
      <c r="N210" s="207"/>
    </row>
    <row r="211" spans="1:14" ht="64" customHeight="1">
      <c r="A211" s="20" t="s">
        <v>87</v>
      </c>
      <c r="B211" s="203" t="s">
        <v>132</v>
      </c>
      <c r="C211" s="203" t="s">
        <v>105</v>
      </c>
      <c r="D211" s="182">
        <v>44777</v>
      </c>
      <c r="E211" s="203" t="s">
        <v>131</v>
      </c>
      <c r="F211" s="35">
        <v>8021005009182</v>
      </c>
      <c r="G211" s="201" t="s">
        <v>89</v>
      </c>
      <c r="H211" s="204" t="s">
        <v>88</v>
      </c>
      <c r="I211" s="76">
        <v>14500000</v>
      </c>
      <c r="J211" s="181" t="s">
        <v>88</v>
      </c>
      <c r="K211" s="205" t="s">
        <v>2</v>
      </c>
      <c r="L211" s="181" t="s">
        <v>1</v>
      </c>
      <c r="M211" s="206">
        <v>1</v>
      </c>
      <c r="N211" s="207"/>
    </row>
    <row r="212" spans="1:14" ht="64" customHeight="1">
      <c r="A212" s="20" t="s">
        <v>87</v>
      </c>
      <c r="B212" s="203" t="s">
        <v>130</v>
      </c>
      <c r="C212" s="203" t="s">
        <v>98</v>
      </c>
      <c r="D212" s="182">
        <v>44683</v>
      </c>
      <c r="E212" s="203" t="s">
        <v>100</v>
      </c>
      <c r="F212" s="35">
        <v>8021005009182</v>
      </c>
      <c r="G212" s="201" t="s">
        <v>83</v>
      </c>
      <c r="H212" s="204" t="s">
        <v>88</v>
      </c>
      <c r="I212" s="76">
        <v>12500000</v>
      </c>
      <c r="J212" s="181" t="s">
        <v>88</v>
      </c>
      <c r="K212" s="205" t="s">
        <v>2</v>
      </c>
      <c r="L212" s="181" t="s">
        <v>1</v>
      </c>
      <c r="M212" s="206">
        <v>1</v>
      </c>
      <c r="N212" s="209"/>
    </row>
    <row r="213" spans="1:14" ht="64" customHeight="1">
      <c r="A213" s="20" t="s">
        <v>87</v>
      </c>
      <c r="B213" s="203" t="s">
        <v>129</v>
      </c>
      <c r="C213" s="203" t="s">
        <v>128</v>
      </c>
      <c r="D213" s="182">
        <v>44715</v>
      </c>
      <c r="E213" s="203" t="s">
        <v>125</v>
      </c>
      <c r="F213" s="35">
        <v>8021005009182</v>
      </c>
      <c r="G213" s="201" t="s">
        <v>83</v>
      </c>
      <c r="H213" s="204" t="s">
        <v>88</v>
      </c>
      <c r="I213" s="76">
        <v>13585000</v>
      </c>
      <c r="J213" s="181" t="s">
        <v>88</v>
      </c>
      <c r="K213" s="205" t="s">
        <v>2</v>
      </c>
      <c r="L213" s="181" t="s">
        <v>1</v>
      </c>
      <c r="M213" s="206">
        <v>1</v>
      </c>
      <c r="N213" s="207"/>
    </row>
    <row r="214" spans="1:14" ht="64" customHeight="1">
      <c r="A214" s="20" t="s">
        <v>87</v>
      </c>
      <c r="B214" s="203" t="s">
        <v>127</v>
      </c>
      <c r="C214" s="203" t="s">
        <v>126</v>
      </c>
      <c r="D214" s="182">
        <v>44937</v>
      </c>
      <c r="E214" s="203" t="s">
        <v>125</v>
      </c>
      <c r="F214" s="35">
        <v>8021005009182</v>
      </c>
      <c r="G214" s="201" t="s">
        <v>83</v>
      </c>
      <c r="H214" s="204" t="s">
        <v>88</v>
      </c>
      <c r="I214" s="76">
        <v>24500000</v>
      </c>
      <c r="J214" s="181" t="s">
        <v>88</v>
      </c>
      <c r="K214" s="205" t="s">
        <v>2</v>
      </c>
      <c r="L214" s="181" t="s">
        <v>1</v>
      </c>
      <c r="M214" s="206">
        <v>1</v>
      </c>
      <c r="N214" s="207"/>
    </row>
    <row r="215" spans="1:14" ht="64" customHeight="1">
      <c r="A215" s="20" t="s">
        <v>87</v>
      </c>
      <c r="B215" s="22" t="s">
        <v>124</v>
      </c>
      <c r="C215" s="203" t="s">
        <v>98</v>
      </c>
      <c r="D215" s="182">
        <v>44652</v>
      </c>
      <c r="E215" s="203" t="s">
        <v>100</v>
      </c>
      <c r="F215" s="35">
        <v>8021005009182</v>
      </c>
      <c r="G215" s="201" t="s">
        <v>83</v>
      </c>
      <c r="H215" s="204" t="s">
        <v>88</v>
      </c>
      <c r="I215" s="76">
        <v>14500000</v>
      </c>
      <c r="J215" s="181" t="s">
        <v>88</v>
      </c>
      <c r="K215" s="205" t="s">
        <v>2</v>
      </c>
      <c r="L215" s="181" t="s">
        <v>1</v>
      </c>
      <c r="M215" s="206">
        <v>1</v>
      </c>
      <c r="N215" s="207"/>
    </row>
    <row r="216" spans="1:14" ht="71" customHeight="1">
      <c r="A216" s="20" t="s">
        <v>87</v>
      </c>
      <c r="B216" s="203" t="s">
        <v>123</v>
      </c>
      <c r="C216" s="203" t="s">
        <v>98</v>
      </c>
      <c r="D216" s="182">
        <v>44722</v>
      </c>
      <c r="E216" s="203" t="s">
        <v>122</v>
      </c>
      <c r="F216" s="35">
        <v>4010005004660</v>
      </c>
      <c r="G216" s="201" t="s">
        <v>89</v>
      </c>
      <c r="H216" s="204" t="s">
        <v>88</v>
      </c>
      <c r="I216" s="76">
        <v>24152700</v>
      </c>
      <c r="J216" s="181" t="s">
        <v>88</v>
      </c>
      <c r="K216" s="205" t="s">
        <v>2</v>
      </c>
      <c r="L216" s="181" t="s">
        <v>1</v>
      </c>
      <c r="M216" s="206">
        <v>1</v>
      </c>
      <c r="N216" s="207"/>
    </row>
    <row r="217" spans="1:14" ht="71" customHeight="1">
      <c r="A217" s="20" t="s">
        <v>87</v>
      </c>
      <c r="B217" s="203" t="s">
        <v>121</v>
      </c>
      <c r="C217" s="203" t="s">
        <v>98</v>
      </c>
      <c r="D217" s="182">
        <v>44725</v>
      </c>
      <c r="E217" s="203" t="s">
        <v>104</v>
      </c>
      <c r="F217" s="35">
        <v>2010005018786</v>
      </c>
      <c r="G217" s="201" t="s">
        <v>83</v>
      </c>
      <c r="H217" s="204" t="s">
        <v>88</v>
      </c>
      <c r="I217" s="76">
        <v>24200000</v>
      </c>
      <c r="J217" s="181" t="s">
        <v>88</v>
      </c>
      <c r="K217" s="205" t="s">
        <v>2</v>
      </c>
      <c r="L217" s="181" t="s">
        <v>1</v>
      </c>
      <c r="M217" s="206">
        <v>1</v>
      </c>
      <c r="N217" s="207"/>
    </row>
    <row r="218" spans="1:14" ht="71" customHeight="1">
      <c r="A218" s="20" t="s">
        <v>87</v>
      </c>
      <c r="B218" s="203" t="s">
        <v>120</v>
      </c>
      <c r="C218" s="203" t="s">
        <v>119</v>
      </c>
      <c r="D218" s="182">
        <v>44652</v>
      </c>
      <c r="E218" s="203" t="s">
        <v>100</v>
      </c>
      <c r="F218" s="35">
        <v>8021005009182</v>
      </c>
      <c r="G218" s="201" t="s">
        <v>83</v>
      </c>
      <c r="H218" s="204" t="s">
        <v>88</v>
      </c>
      <c r="I218" s="76">
        <v>12980000</v>
      </c>
      <c r="J218" s="181" t="s">
        <v>88</v>
      </c>
      <c r="K218" s="205" t="s">
        <v>2</v>
      </c>
      <c r="L218" s="181" t="s">
        <v>1</v>
      </c>
      <c r="M218" s="206">
        <v>1</v>
      </c>
      <c r="N218" s="209"/>
    </row>
    <row r="219" spans="1:14" ht="68.5" customHeight="1">
      <c r="A219" s="20" t="s">
        <v>87</v>
      </c>
      <c r="B219" s="22" t="s">
        <v>118</v>
      </c>
      <c r="C219" s="203" t="s">
        <v>117</v>
      </c>
      <c r="D219" s="182">
        <v>44652</v>
      </c>
      <c r="E219" s="203" t="s">
        <v>100</v>
      </c>
      <c r="F219" s="35">
        <v>8021005009182</v>
      </c>
      <c r="G219" s="201" t="s">
        <v>89</v>
      </c>
      <c r="H219" s="204" t="s">
        <v>88</v>
      </c>
      <c r="I219" s="76">
        <v>17000000</v>
      </c>
      <c r="J219" s="181" t="s">
        <v>88</v>
      </c>
      <c r="K219" s="205" t="s">
        <v>2</v>
      </c>
      <c r="L219" s="181" t="s">
        <v>1</v>
      </c>
      <c r="M219" s="206">
        <v>1</v>
      </c>
      <c r="N219" s="207"/>
    </row>
    <row r="220" spans="1:14" ht="59.5" customHeight="1">
      <c r="A220" s="20" t="s">
        <v>87</v>
      </c>
      <c r="B220" s="203" t="s">
        <v>116</v>
      </c>
      <c r="C220" s="203" t="s">
        <v>115</v>
      </c>
      <c r="D220" s="182">
        <v>44729</v>
      </c>
      <c r="E220" s="203" t="s">
        <v>84</v>
      </c>
      <c r="F220" s="35">
        <v>5010005018866</v>
      </c>
      <c r="G220" s="201" t="s">
        <v>83</v>
      </c>
      <c r="H220" s="204" t="s">
        <v>88</v>
      </c>
      <c r="I220" s="76">
        <v>27500000</v>
      </c>
      <c r="J220" s="181" t="s">
        <v>88</v>
      </c>
      <c r="K220" s="205" t="s">
        <v>2</v>
      </c>
      <c r="L220" s="181" t="s">
        <v>1</v>
      </c>
      <c r="M220" s="206">
        <v>1</v>
      </c>
      <c r="N220" s="207"/>
    </row>
    <row r="221" spans="1:14" ht="59.5" customHeight="1">
      <c r="A221" s="20" t="s">
        <v>87</v>
      </c>
      <c r="B221" s="203" t="s">
        <v>114</v>
      </c>
      <c r="C221" s="203" t="s">
        <v>98</v>
      </c>
      <c r="D221" s="182">
        <v>44670</v>
      </c>
      <c r="E221" s="203" t="s">
        <v>113</v>
      </c>
      <c r="F221" s="35">
        <v>5010005018866</v>
      </c>
      <c r="G221" s="201" t="s">
        <v>83</v>
      </c>
      <c r="H221" s="204" t="s">
        <v>88</v>
      </c>
      <c r="I221" s="76">
        <v>11880000</v>
      </c>
      <c r="J221" s="181" t="s">
        <v>88</v>
      </c>
      <c r="K221" s="205" t="s">
        <v>2</v>
      </c>
      <c r="L221" s="181" t="s">
        <v>1</v>
      </c>
      <c r="M221" s="206">
        <v>1</v>
      </c>
      <c r="N221" s="207"/>
    </row>
    <row r="222" spans="1:14" ht="59.5" customHeight="1">
      <c r="A222" s="20" t="s">
        <v>87</v>
      </c>
      <c r="B222" s="203" t="s">
        <v>112</v>
      </c>
      <c r="C222" s="203" t="s">
        <v>105</v>
      </c>
      <c r="D222" s="182">
        <v>44819</v>
      </c>
      <c r="E222" s="203" t="s">
        <v>97</v>
      </c>
      <c r="F222" s="35">
        <v>9010605002464</v>
      </c>
      <c r="G222" s="201" t="s">
        <v>83</v>
      </c>
      <c r="H222" s="204" t="s">
        <v>88</v>
      </c>
      <c r="I222" s="76">
        <v>28160000</v>
      </c>
      <c r="J222" s="181" t="s">
        <v>88</v>
      </c>
      <c r="K222" s="205" t="s">
        <v>2</v>
      </c>
      <c r="L222" s="181" t="s">
        <v>1</v>
      </c>
      <c r="M222" s="206">
        <v>1</v>
      </c>
      <c r="N222" s="207"/>
    </row>
    <row r="223" spans="1:14" ht="59.5" customHeight="1">
      <c r="A223" s="20" t="s">
        <v>87</v>
      </c>
      <c r="B223" s="203" t="s">
        <v>111</v>
      </c>
      <c r="C223" s="203" t="s">
        <v>98</v>
      </c>
      <c r="D223" s="182">
        <v>44690</v>
      </c>
      <c r="E223" s="203" t="s">
        <v>110</v>
      </c>
      <c r="F223" s="35">
        <v>1010405009411</v>
      </c>
      <c r="G223" s="201" t="s">
        <v>83</v>
      </c>
      <c r="H223" s="204" t="s">
        <v>88</v>
      </c>
      <c r="I223" s="76">
        <v>77000000</v>
      </c>
      <c r="J223" s="181" t="s">
        <v>88</v>
      </c>
      <c r="K223" s="205" t="s">
        <v>2</v>
      </c>
      <c r="L223" s="181" t="s">
        <v>1</v>
      </c>
      <c r="M223" s="206">
        <v>1</v>
      </c>
      <c r="N223" s="207"/>
    </row>
    <row r="224" spans="1:14" ht="59.5" customHeight="1">
      <c r="A224" s="20" t="s">
        <v>87</v>
      </c>
      <c r="B224" s="22" t="s">
        <v>109</v>
      </c>
      <c r="C224" s="203" t="s">
        <v>98</v>
      </c>
      <c r="D224" s="182">
        <v>44652</v>
      </c>
      <c r="E224" s="203" t="s">
        <v>107</v>
      </c>
      <c r="F224" s="35">
        <v>2010005018786</v>
      </c>
      <c r="G224" s="201" t="s">
        <v>89</v>
      </c>
      <c r="H224" s="204" t="s">
        <v>88</v>
      </c>
      <c r="I224" s="76">
        <v>14003000</v>
      </c>
      <c r="J224" s="181" t="s">
        <v>88</v>
      </c>
      <c r="K224" s="205" t="s">
        <v>2</v>
      </c>
      <c r="L224" s="181" t="s">
        <v>1</v>
      </c>
      <c r="M224" s="206">
        <v>1</v>
      </c>
      <c r="N224" s="207"/>
    </row>
    <row r="225" spans="1:14" ht="57.5" customHeight="1">
      <c r="A225" s="20" t="s">
        <v>87</v>
      </c>
      <c r="B225" s="203" t="s">
        <v>108</v>
      </c>
      <c r="C225" s="203" t="s">
        <v>98</v>
      </c>
      <c r="D225" s="182">
        <v>44652</v>
      </c>
      <c r="E225" s="203" t="s">
        <v>107</v>
      </c>
      <c r="F225" s="35">
        <v>2010005018786</v>
      </c>
      <c r="G225" s="201" t="s">
        <v>83</v>
      </c>
      <c r="H225" s="204" t="s">
        <v>88</v>
      </c>
      <c r="I225" s="76">
        <v>88000000</v>
      </c>
      <c r="J225" s="181" t="s">
        <v>88</v>
      </c>
      <c r="K225" s="205" t="s">
        <v>2</v>
      </c>
      <c r="L225" s="181" t="s">
        <v>1</v>
      </c>
      <c r="M225" s="206">
        <v>1</v>
      </c>
      <c r="N225" s="207"/>
    </row>
    <row r="226" spans="1:14" ht="57.5" customHeight="1">
      <c r="A226" s="20" t="s">
        <v>87</v>
      </c>
      <c r="B226" s="203" t="s">
        <v>106</v>
      </c>
      <c r="C226" s="203" t="s">
        <v>105</v>
      </c>
      <c r="D226" s="182">
        <v>44799</v>
      </c>
      <c r="E226" s="203" t="s">
        <v>104</v>
      </c>
      <c r="F226" s="35">
        <v>2010005018786</v>
      </c>
      <c r="G226" s="201" t="s">
        <v>83</v>
      </c>
      <c r="H226" s="204" t="s">
        <v>88</v>
      </c>
      <c r="I226" s="76">
        <v>55000000</v>
      </c>
      <c r="J226" s="181" t="s">
        <v>88</v>
      </c>
      <c r="K226" s="205" t="s">
        <v>2</v>
      </c>
      <c r="L226" s="181" t="s">
        <v>1</v>
      </c>
      <c r="M226" s="206">
        <v>1</v>
      </c>
      <c r="N226" s="207"/>
    </row>
    <row r="227" spans="1:14" ht="57.5" customHeight="1">
      <c r="A227" s="20" t="s">
        <v>87</v>
      </c>
      <c r="B227" s="203" t="s">
        <v>103</v>
      </c>
      <c r="C227" s="203" t="s">
        <v>98</v>
      </c>
      <c r="D227" s="182">
        <v>44652</v>
      </c>
      <c r="E227" s="203" t="s">
        <v>102</v>
      </c>
      <c r="F227" s="35">
        <v>9010605002464</v>
      </c>
      <c r="G227" s="201" t="s">
        <v>83</v>
      </c>
      <c r="H227" s="204" t="s">
        <v>88</v>
      </c>
      <c r="I227" s="76">
        <v>90634500</v>
      </c>
      <c r="J227" s="181" t="s">
        <v>88</v>
      </c>
      <c r="K227" s="205" t="s">
        <v>2</v>
      </c>
      <c r="L227" s="181" t="s">
        <v>1</v>
      </c>
      <c r="M227" s="206">
        <v>1</v>
      </c>
      <c r="N227" s="207"/>
    </row>
    <row r="228" spans="1:14" ht="57.5" customHeight="1">
      <c r="A228" s="20" t="s">
        <v>87</v>
      </c>
      <c r="B228" s="203" t="s">
        <v>101</v>
      </c>
      <c r="C228" s="203" t="s">
        <v>98</v>
      </c>
      <c r="D228" s="182">
        <v>44652</v>
      </c>
      <c r="E228" s="203" t="s">
        <v>100</v>
      </c>
      <c r="F228" s="35">
        <v>8021005009182</v>
      </c>
      <c r="G228" s="201" t="s">
        <v>83</v>
      </c>
      <c r="H228" s="204" t="s">
        <v>88</v>
      </c>
      <c r="I228" s="76">
        <v>60700000</v>
      </c>
      <c r="J228" s="181" t="s">
        <v>88</v>
      </c>
      <c r="K228" s="205" t="s">
        <v>2</v>
      </c>
      <c r="L228" s="181" t="s">
        <v>1</v>
      </c>
      <c r="M228" s="206">
        <v>1</v>
      </c>
      <c r="N228" s="207"/>
    </row>
    <row r="229" spans="1:14" ht="57.5" customHeight="1">
      <c r="A229" s="43" t="s">
        <v>87</v>
      </c>
      <c r="B229" s="22" t="s">
        <v>99</v>
      </c>
      <c r="C229" s="22" t="s">
        <v>98</v>
      </c>
      <c r="D229" s="23">
        <v>44768</v>
      </c>
      <c r="E229" s="22" t="s">
        <v>97</v>
      </c>
      <c r="F229" s="24">
        <v>9010605002464</v>
      </c>
      <c r="G229" s="21" t="s">
        <v>83</v>
      </c>
      <c r="H229" s="164" t="s">
        <v>88</v>
      </c>
      <c r="I229" s="76">
        <v>17957500</v>
      </c>
      <c r="J229" s="38" t="s">
        <v>88</v>
      </c>
      <c r="K229" s="28" t="s">
        <v>2</v>
      </c>
      <c r="L229" s="28" t="s">
        <v>1</v>
      </c>
      <c r="M229" s="28">
        <v>1</v>
      </c>
      <c r="N229" s="29"/>
    </row>
    <row r="230" spans="1:14" ht="57.5" customHeight="1">
      <c r="A230" s="43" t="s">
        <v>87</v>
      </c>
      <c r="B230" s="22" t="s">
        <v>96</v>
      </c>
      <c r="C230" s="22" t="s">
        <v>95</v>
      </c>
      <c r="D230" s="23">
        <v>44663</v>
      </c>
      <c r="E230" s="22" t="s">
        <v>94</v>
      </c>
      <c r="F230" s="83">
        <v>1010405009411</v>
      </c>
      <c r="G230" s="21" t="s">
        <v>93</v>
      </c>
      <c r="H230" s="76">
        <v>76340000</v>
      </c>
      <c r="I230" s="76">
        <v>37400000</v>
      </c>
      <c r="J230" s="27">
        <v>0.48991354466858789</v>
      </c>
      <c r="K230" s="28" t="s">
        <v>2</v>
      </c>
      <c r="L230" s="28" t="s">
        <v>1</v>
      </c>
      <c r="M230" s="28">
        <v>2</v>
      </c>
      <c r="N230" s="29"/>
    </row>
    <row r="231" spans="1:14" ht="61.5" customHeight="1">
      <c r="A231" s="43" t="s">
        <v>87</v>
      </c>
      <c r="B231" s="22" t="s">
        <v>92</v>
      </c>
      <c r="C231" s="22" t="s">
        <v>91</v>
      </c>
      <c r="D231" s="23">
        <v>44666</v>
      </c>
      <c r="E231" s="22" t="s">
        <v>90</v>
      </c>
      <c r="F231" s="24">
        <v>8070005001095</v>
      </c>
      <c r="G231" s="21" t="s">
        <v>89</v>
      </c>
      <c r="H231" s="164" t="s">
        <v>88</v>
      </c>
      <c r="I231" s="76">
        <v>16885000</v>
      </c>
      <c r="J231" s="27" t="s">
        <v>88</v>
      </c>
      <c r="K231" s="28" t="s">
        <v>2</v>
      </c>
      <c r="L231" s="28" t="s">
        <v>1</v>
      </c>
      <c r="M231" s="28">
        <v>1</v>
      </c>
      <c r="N231" s="29"/>
    </row>
    <row r="232" spans="1:14" ht="74.5" customHeight="1">
      <c r="A232" s="43" t="s">
        <v>87</v>
      </c>
      <c r="B232" s="22" t="s">
        <v>86</v>
      </c>
      <c r="C232" s="22" t="s">
        <v>85</v>
      </c>
      <c r="D232" s="23">
        <v>44733</v>
      </c>
      <c r="E232" s="22" t="s">
        <v>84</v>
      </c>
      <c r="F232" s="24">
        <v>5010005018866</v>
      </c>
      <c r="G232" s="21" t="s">
        <v>83</v>
      </c>
      <c r="H232" s="76">
        <v>14715391</v>
      </c>
      <c r="I232" s="76">
        <v>12892000</v>
      </c>
      <c r="J232" s="38">
        <v>0.87608953102231535</v>
      </c>
      <c r="K232" s="28" t="s">
        <v>2</v>
      </c>
      <c r="L232" s="28" t="s">
        <v>1</v>
      </c>
      <c r="M232" s="28">
        <v>2</v>
      </c>
      <c r="N232" s="29"/>
    </row>
    <row r="233" spans="1:14" ht="93.5" customHeight="1">
      <c r="A233" s="43" t="s">
        <v>59</v>
      </c>
      <c r="B233" s="22" t="s">
        <v>82</v>
      </c>
      <c r="C233" s="22" t="s">
        <v>57</v>
      </c>
      <c r="D233" s="23">
        <v>44652</v>
      </c>
      <c r="E233" s="22" t="s">
        <v>71</v>
      </c>
      <c r="F233" s="24" t="s">
        <v>81</v>
      </c>
      <c r="G233" s="21" t="s">
        <v>54</v>
      </c>
      <c r="H233" s="76">
        <v>19965595</v>
      </c>
      <c r="I233" s="76">
        <v>19569260</v>
      </c>
      <c r="J233" s="27">
        <v>0.98014910149184131</v>
      </c>
      <c r="K233" s="28" t="s">
        <v>2</v>
      </c>
      <c r="L233" s="28" t="s">
        <v>1</v>
      </c>
      <c r="M233" s="28">
        <v>1</v>
      </c>
      <c r="N233" s="29"/>
    </row>
    <row r="234" spans="1:14" ht="98" customHeight="1">
      <c r="A234" s="43" t="s">
        <v>59</v>
      </c>
      <c r="B234" s="22" t="s">
        <v>80</v>
      </c>
      <c r="C234" s="210" t="s">
        <v>57</v>
      </c>
      <c r="D234" s="23">
        <v>44652</v>
      </c>
      <c r="E234" s="22" t="s">
        <v>79</v>
      </c>
      <c r="F234" s="24" t="s">
        <v>78</v>
      </c>
      <c r="G234" s="21" t="s">
        <v>54</v>
      </c>
      <c r="H234" s="76">
        <v>447062983</v>
      </c>
      <c r="I234" s="76">
        <v>444480531</v>
      </c>
      <c r="J234" s="27">
        <v>0.99422351637643858</v>
      </c>
      <c r="K234" s="28" t="s">
        <v>2</v>
      </c>
      <c r="L234" s="28" t="s">
        <v>1</v>
      </c>
      <c r="M234" s="28">
        <v>1</v>
      </c>
      <c r="N234" s="29"/>
    </row>
    <row r="235" spans="1:14" ht="96.5" customHeight="1">
      <c r="A235" s="43" t="s">
        <v>59</v>
      </c>
      <c r="B235" s="22" t="s">
        <v>77</v>
      </c>
      <c r="C235" s="22" t="s">
        <v>57</v>
      </c>
      <c r="D235" s="23">
        <v>44652</v>
      </c>
      <c r="E235" s="22" t="s">
        <v>66</v>
      </c>
      <c r="F235" s="24" t="s">
        <v>65</v>
      </c>
      <c r="G235" s="21" t="s">
        <v>54</v>
      </c>
      <c r="H235" s="76">
        <v>141564337</v>
      </c>
      <c r="I235" s="76">
        <v>141554444</v>
      </c>
      <c r="J235" s="27">
        <v>0.99993011658013842</v>
      </c>
      <c r="K235" s="28" t="s">
        <v>2</v>
      </c>
      <c r="L235" s="28" t="s">
        <v>1</v>
      </c>
      <c r="M235" s="28">
        <v>1</v>
      </c>
      <c r="N235" s="29"/>
    </row>
    <row r="236" spans="1:14" ht="100" customHeight="1">
      <c r="A236" s="43" t="s">
        <v>59</v>
      </c>
      <c r="B236" s="22" t="s">
        <v>76</v>
      </c>
      <c r="C236" s="22" t="s">
        <v>57</v>
      </c>
      <c r="D236" s="23">
        <v>44652</v>
      </c>
      <c r="E236" s="22" t="s">
        <v>56</v>
      </c>
      <c r="F236" s="24" t="s">
        <v>55</v>
      </c>
      <c r="G236" s="21" t="s">
        <v>60</v>
      </c>
      <c r="H236" s="211">
        <v>33634122</v>
      </c>
      <c r="I236" s="76">
        <v>30395420</v>
      </c>
      <c r="J236" s="212">
        <v>0.90370784764353296</v>
      </c>
      <c r="K236" s="28" t="s">
        <v>2</v>
      </c>
      <c r="L236" s="28" t="s">
        <v>1</v>
      </c>
      <c r="M236" s="28">
        <v>4</v>
      </c>
      <c r="N236" s="29"/>
    </row>
    <row r="237" spans="1:14" ht="108" customHeight="1">
      <c r="A237" s="43" t="s">
        <v>59</v>
      </c>
      <c r="B237" s="22" t="s">
        <v>75</v>
      </c>
      <c r="C237" s="22" t="s">
        <v>57</v>
      </c>
      <c r="D237" s="23">
        <v>44652</v>
      </c>
      <c r="E237" s="22" t="s">
        <v>62</v>
      </c>
      <c r="F237" s="24" t="s">
        <v>61</v>
      </c>
      <c r="G237" s="21" t="s">
        <v>60</v>
      </c>
      <c r="H237" s="213">
        <v>3427615</v>
      </c>
      <c r="I237" s="76">
        <v>2605900</v>
      </c>
      <c r="J237" s="27">
        <v>0.76026624927245334</v>
      </c>
      <c r="K237" s="28" t="s">
        <v>2</v>
      </c>
      <c r="L237" s="88" t="s">
        <v>1</v>
      </c>
      <c r="M237" s="28">
        <v>1</v>
      </c>
      <c r="N237" s="29"/>
    </row>
    <row r="238" spans="1:14" ht="95.5" customHeight="1">
      <c r="A238" s="43" t="s">
        <v>59</v>
      </c>
      <c r="B238" s="22" t="s">
        <v>74</v>
      </c>
      <c r="C238" s="22" t="s">
        <v>57</v>
      </c>
      <c r="D238" s="23">
        <v>44672</v>
      </c>
      <c r="E238" s="22" t="s">
        <v>73</v>
      </c>
      <c r="F238" s="24" t="s">
        <v>65</v>
      </c>
      <c r="G238" s="21" t="s">
        <v>60</v>
      </c>
      <c r="H238" s="213">
        <v>2343948</v>
      </c>
      <c r="I238" s="76">
        <v>2310000</v>
      </c>
      <c r="J238" s="27">
        <v>0.98551674354550522</v>
      </c>
      <c r="K238" s="28" t="s">
        <v>2</v>
      </c>
      <c r="L238" s="88" t="s">
        <v>1</v>
      </c>
      <c r="M238" s="28">
        <v>1</v>
      </c>
      <c r="N238" s="29"/>
    </row>
    <row r="239" spans="1:14" ht="94.5" customHeight="1">
      <c r="A239" s="43" t="s">
        <v>59</v>
      </c>
      <c r="B239" s="22" t="s">
        <v>72</v>
      </c>
      <c r="C239" s="22" t="s">
        <v>57</v>
      </c>
      <c r="D239" s="23">
        <v>44756</v>
      </c>
      <c r="E239" s="22" t="s">
        <v>71</v>
      </c>
      <c r="F239" s="24" t="s">
        <v>70</v>
      </c>
      <c r="G239" s="21" t="s">
        <v>69</v>
      </c>
      <c r="H239" s="213">
        <v>15370395</v>
      </c>
      <c r="I239" s="76">
        <v>15000000</v>
      </c>
      <c r="J239" s="27">
        <v>0.97590205066297908</v>
      </c>
      <c r="K239" s="28" t="s">
        <v>2</v>
      </c>
      <c r="L239" s="88" t="s">
        <v>1</v>
      </c>
      <c r="M239" s="28">
        <v>1</v>
      </c>
      <c r="N239" s="29"/>
    </row>
    <row r="240" spans="1:14" ht="97" customHeight="1">
      <c r="A240" s="43" t="s">
        <v>59</v>
      </c>
      <c r="B240" s="173" t="s">
        <v>68</v>
      </c>
      <c r="C240" s="22" t="s">
        <v>57</v>
      </c>
      <c r="D240" s="44">
        <v>44791</v>
      </c>
      <c r="E240" s="21" t="s">
        <v>56</v>
      </c>
      <c r="F240" s="83" t="s">
        <v>55</v>
      </c>
      <c r="G240" s="21" t="s">
        <v>60</v>
      </c>
      <c r="H240" s="214">
        <v>8825808</v>
      </c>
      <c r="I240" s="215">
        <v>8558000</v>
      </c>
      <c r="J240" s="42">
        <v>0.96965626263340421</v>
      </c>
      <c r="K240" s="28" t="s">
        <v>2</v>
      </c>
      <c r="L240" s="28" t="s">
        <v>1</v>
      </c>
      <c r="M240" s="35">
        <v>1</v>
      </c>
      <c r="N240" s="29"/>
    </row>
    <row r="241" spans="1:14" ht="94.5" customHeight="1">
      <c r="A241" s="43" t="s">
        <v>59</v>
      </c>
      <c r="B241" s="173" t="s">
        <v>67</v>
      </c>
      <c r="C241" s="22" t="s">
        <v>57</v>
      </c>
      <c r="D241" s="44">
        <v>44831</v>
      </c>
      <c r="E241" s="21" t="s">
        <v>66</v>
      </c>
      <c r="F241" s="83" t="s">
        <v>65</v>
      </c>
      <c r="G241" s="21" t="s">
        <v>54</v>
      </c>
      <c r="H241" s="214">
        <v>44719160</v>
      </c>
      <c r="I241" s="215">
        <v>41030000</v>
      </c>
      <c r="J241" s="42">
        <v>0.91750381715577844</v>
      </c>
      <c r="K241" s="28" t="s">
        <v>2</v>
      </c>
      <c r="L241" s="28" t="s">
        <v>1</v>
      </c>
      <c r="M241" s="35">
        <v>1</v>
      </c>
      <c r="N241" s="29"/>
    </row>
    <row r="242" spans="1:14" ht="96.5" customHeight="1">
      <c r="A242" s="43" t="s">
        <v>59</v>
      </c>
      <c r="B242" s="173" t="s">
        <v>64</v>
      </c>
      <c r="C242" s="22" t="s">
        <v>57</v>
      </c>
      <c r="D242" s="44">
        <v>44855</v>
      </c>
      <c r="E242" s="21" t="s">
        <v>56</v>
      </c>
      <c r="F242" s="83" t="s">
        <v>55</v>
      </c>
      <c r="G242" s="21" t="s">
        <v>60</v>
      </c>
      <c r="H242" s="174">
        <v>5886978</v>
      </c>
      <c r="I242" s="216">
        <v>5808000</v>
      </c>
      <c r="J242" s="42">
        <v>0.9865842882375303</v>
      </c>
      <c r="K242" s="28" t="s">
        <v>2</v>
      </c>
      <c r="L242" s="28" t="s">
        <v>1</v>
      </c>
      <c r="M242" s="35">
        <v>1</v>
      </c>
      <c r="N242" s="29"/>
    </row>
    <row r="243" spans="1:14" ht="94" customHeight="1">
      <c r="A243" s="43" t="s">
        <v>59</v>
      </c>
      <c r="B243" s="173" t="s">
        <v>63</v>
      </c>
      <c r="C243" s="22" t="s">
        <v>57</v>
      </c>
      <c r="D243" s="44">
        <v>44881</v>
      </c>
      <c r="E243" s="21" t="s">
        <v>62</v>
      </c>
      <c r="F243" s="83" t="s">
        <v>61</v>
      </c>
      <c r="G243" s="21" t="s">
        <v>60</v>
      </c>
      <c r="H243" s="174">
        <v>4514400</v>
      </c>
      <c r="I243" s="216">
        <v>3762000</v>
      </c>
      <c r="J243" s="42">
        <v>0.83333333333333337</v>
      </c>
      <c r="K243" s="28" t="s">
        <v>2</v>
      </c>
      <c r="L243" s="28" t="s">
        <v>1</v>
      </c>
      <c r="M243" s="35">
        <v>1</v>
      </c>
      <c r="N243" s="29"/>
    </row>
    <row r="244" spans="1:14" ht="100" customHeight="1">
      <c r="A244" s="43" t="s">
        <v>59</v>
      </c>
      <c r="B244" s="173" t="s">
        <v>58</v>
      </c>
      <c r="C244" s="22" t="s">
        <v>57</v>
      </c>
      <c r="D244" s="44">
        <v>44897</v>
      </c>
      <c r="E244" s="21" t="s">
        <v>56</v>
      </c>
      <c r="F244" s="83" t="s">
        <v>55</v>
      </c>
      <c r="G244" s="21" t="s">
        <v>54</v>
      </c>
      <c r="H244" s="174">
        <v>9360528</v>
      </c>
      <c r="I244" s="216">
        <v>7765708</v>
      </c>
      <c r="J244" s="42">
        <v>0.82962285888146481</v>
      </c>
      <c r="K244" s="28" t="s">
        <v>2</v>
      </c>
      <c r="L244" s="28" t="s">
        <v>1</v>
      </c>
      <c r="M244" s="35">
        <v>1</v>
      </c>
      <c r="N244" s="29"/>
    </row>
    <row r="245" spans="1:14" ht="59.5" customHeight="1">
      <c r="A245" s="43" t="s">
        <v>10</v>
      </c>
      <c r="B245" s="173" t="s">
        <v>53</v>
      </c>
      <c r="C245" s="22" t="s">
        <v>30</v>
      </c>
      <c r="D245" s="44">
        <v>44652</v>
      </c>
      <c r="E245" s="21" t="s">
        <v>16</v>
      </c>
      <c r="F245" s="83">
        <v>2011105005402</v>
      </c>
      <c r="G245" s="21" t="s">
        <v>6</v>
      </c>
      <c r="H245" s="174">
        <v>8349000</v>
      </c>
      <c r="I245" s="216">
        <v>6503750</v>
      </c>
      <c r="J245" s="42">
        <v>0.7789855</v>
      </c>
      <c r="K245" s="28" t="s">
        <v>2</v>
      </c>
      <c r="L245" s="28" t="s">
        <v>1</v>
      </c>
      <c r="M245" s="35">
        <v>2</v>
      </c>
      <c r="N245" s="29" t="s">
        <v>29</v>
      </c>
    </row>
    <row r="246" spans="1:14" ht="59.5" customHeight="1">
      <c r="A246" s="43" t="s">
        <v>10</v>
      </c>
      <c r="B246" s="173" t="s">
        <v>52</v>
      </c>
      <c r="C246" s="22" t="s">
        <v>30</v>
      </c>
      <c r="D246" s="44">
        <v>44652</v>
      </c>
      <c r="E246" s="21" t="s">
        <v>16</v>
      </c>
      <c r="F246" s="83">
        <v>2011105005402</v>
      </c>
      <c r="G246" s="21" t="s">
        <v>6</v>
      </c>
      <c r="H246" s="174">
        <v>77096800</v>
      </c>
      <c r="I246" s="216">
        <v>60280000</v>
      </c>
      <c r="J246" s="42">
        <v>0.78187419999999996</v>
      </c>
      <c r="K246" s="28" t="s">
        <v>2</v>
      </c>
      <c r="L246" s="28" t="s">
        <v>1</v>
      </c>
      <c r="M246" s="64">
        <v>2</v>
      </c>
      <c r="N246" s="29"/>
    </row>
    <row r="247" spans="1:14" ht="95" customHeight="1">
      <c r="A247" s="43" t="s">
        <v>10</v>
      </c>
      <c r="B247" s="173" t="s">
        <v>51</v>
      </c>
      <c r="C247" s="22" t="s">
        <v>27</v>
      </c>
      <c r="D247" s="44">
        <v>44652</v>
      </c>
      <c r="E247" s="21" t="s">
        <v>26</v>
      </c>
      <c r="F247" s="83">
        <v>2012405002700</v>
      </c>
      <c r="G247" s="21" t="s">
        <v>6</v>
      </c>
      <c r="H247" s="217" t="s">
        <v>25</v>
      </c>
      <c r="I247" s="216">
        <v>18405738</v>
      </c>
      <c r="J247" s="42" t="s">
        <v>24</v>
      </c>
      <c r="K247" s="28" t="s">
        <v>23</v>
      </c>
      <c r="L247" s="28" t="s">
        <v>1</v>
      </c>
      <c r="M247" s="64">
        <v>3</v>
      </c>
      <c r="N247" s="29" t="s">
        <v>43</v>
      </c>
    </row>
    <row r="248" spans="1:14" ht="97" customHeight="1">
      <c r="A248" s="43" t="s">
        <v>10</v>
      </c>
      <c r="B248" s="173" t="s">
        <v>50</v>
      </c>
      <c r="C248" s="22" t="s">
        <v>27</v>
      </c>
      <c r="D248" s="44">
        <v>44652</v>
      </c>
      <c r="E248" s="21" t="s">
        <v>26</v>
      </c>
      <c r="F248" s="83">
        <v>2012405002700</v>
      </c>
      <c r="G248" s="21" t="s">
        <v>6</v>
      </c>
      <c r="H248" s="217" t="s">
        <v>25</v>
      </c>
      <c r="I248" s="216">
        <v>5169857</v>
      </c>
      <c r="J248" s="42" t="s">
        <v>24</v>
      </c>
      <c r="K248" s="28" t="s">
        <v>23</v>
      </c>
      <c r="L248" s="28" t="s">
        <v>1</v>
      </c>
      <c r="M248" s="64">
        <v>4</v>
      </c>
      <c r="N248" s="29" t="s">
        <v>43</v>
      </c>
    </row>
    <row r="249" spans="1:14" ht="99.5" customHeight="1">
      <c r="A249" s="43" t="s">
        <v>10</v>
      </c>
      <c r="B249" s="173" t="s">
        <v>49</v>
      </c>
      <c r="C249" s="22" t="s">
        <v>27</v>
      </c>
      <c r="D249" s="44">
        <v>44652</v>
      </c>
      <c r="E249" s="21" t="s">
        <v>12</v>
      </c>
      <c r="F249" s="83" t="s">
        <v>47</v>
      </c>
      <c r="G249" s="21" t="s">
        <v>6</v>
      </c>
      <c r="H249" s="217" t="s">
        <v>25</v>
      </c>
      <c r="I249" s="216">
        <v>70561832</v>
      </c>
      <c r="J249" s="42" t="s">
        <v>24</v>
      </c>
      <c r="K249" s="28" t="s">
        <v>46</v>
      </c>
      <c r="L249" s="28" t="s">
        <v>1</v>
      </c>
      <c r="M249" s="64">
        <v>1</v>
      </c>
      <c r="N249" s="29" t="s">
        <v>43</v>
      </c>
    </row>
    <row r="250" spans="1:14" ht="97" customHeight="1">
      <c r="A250" s="43" t="s">
        <v>10</v>
      </c>
      <c r="B250" s="22" t="s">
        <v>48</v>
      </c>
      <c r="C250" s="22" t="s">
        <v>27</v>
      </c>
      <c r="D250" s="44">
        <v>44652</v>
      </c>
      <c r="E250" s="21" t="s">
        <v>12</v>
      </c>
      <c r="F250" s="83" t="s">
        <v>47</v>
      </c>
      <c r="G250" s="21" t="s">
        <v>6</v>
      </c>
      <c r="H250" s="217" t="s">
        <v>25</v>
      </c>
      <c r="I250" s="216">
        <v>2003100</v>
      </c>
      <c r="J250" s="42" t="s">
        <v>24</v>
      </c>
      <c r="K250" s="28" t="s">
        <v>46</v>
      </c>
      <c r="L250" s="28" t="s">
        <v>1</v>
      </c>
      <c r="M250" s="64">
        <v>1</v>
      </c>
      <c r="N250" s="29" t="s">
        <v>43</v>
      </c>
    </row>
    <row r="251" spans="1:14" ht="100.5" customHeight="1">
      <c r="A251" s="218" t="s">
        <v>10</v>
      </c>
      <c r="B251" s="173" t="s">
        <v>45</v>
      </c>
      <c r="C251" s="22" t="s">
        <v>30</v>
      </c>
      <c r="D251" s="44">
        <v>44673</v>
      </c>
      <c r="E251" s="21" t="s">
        <v>16</v>
      </c>
      <c r="F251" s="83">
        <v>2011105005402</v>
      </c>
      <c r="G251" s="21" t="s">
        <v>6</v>
      </c>
      <c r="H251" s="174">
        <v>9505100</v>
      </c>
      <c r="I251" s="216">
        <v>9504000</v>
      </c>
      <c r="J251" s="219">
        <v>0.99988429999999995</v>
      </c>
      <c r="K251" s="18" t="s">
        <v>2</v>
      </c>
      <c r="L251" s="28" t="s">
        <v>1</v>
      </c>
      <c r="M251" s="64">
        <v>1</v>
      </c>
      <c r="N251" s="29"/>
    </row>
    <row r="252" spans="1:14" ht="93" customHeight="1">
      <c r="A252" s="43" t="s">
        <v>10</v>
      </c>
      <c r="B252" s="173" t="s">
        <v>44</v>
      </c>
      <c r="C252" s="22" t="s">
        <v>27</v>
      </c>
      <c r="D252" s="44">
        <v>44679</v>
      </c>
      <c r="E252" s="21" t="s">
        <v>26</v>
      </c>
      <c r="F252" s="83">
        <v>2012405002700</v>
      </c>
      <c r="G252" s="21" t="s">
        <v>6</v>
      </c>
      <c r="H252" s="217" t="s">
        <v>25</v>
      </c>
      <c r="I252" s="216">
        <v>8313251</v>
      </c>
      <c r="J252" s="42" t="s">
        <v>24</v>
      </c>
      <c r="K252" s="28" t="s">
        <v>23</v>
      </c>
      <c r="L252" s="28" t="s">
        <v>1</v>
      </c>
      <c r="M252" s="64">
        <v>12</v>
      </c>
      <c r="N252" s="29" t="s">
        <v>43</v>
      </c>
    </row>
    <row r="253" spans="1:14" ht="82.5" customHeight="1">
      <c r="A253" s="43" t="s">
        <v>10</v>
      </c>
      <c r="B253" s="173" t="s">
        <v>42</v>
      </c>
      <c r="C253" s="22" t="s">
        <v>41</v>
      </c>
      <c r="D253" s="44">
        <v>44739</v>
      </c>
      <c r="E253" s="21" t="s">
        <v>40</v>
      </c>
      <c r="F253" s="83">
        <v>2011205000014</v>
      </c>
      <c r="G253" s="21" t="s">
        <v>39</v>
      </c>
      <c r="H253" s="174">
        <v>1785300</v>
      </c>
      <c r="I253" s="216">
        <v>1783287</v>
      </c>
      <c r="J253" s="42">
        <v>0.99887250000000005</v>
      </c>
      <c r="K253" s="28" t="s">
        <v>2</v>
      </c>
      <c r="L253" s="28" t="s">
        <v>1</v>
      </c>
      <c r="M253" s="64">
        <v>1</v>
      </c>
      <c r="N253" s="29"/>
    </row>
    <row r="254" spans="1:14" ht="58.5" customHeight="1">
      <c r="A254" s="43" t="s">
        <v>10</v>
      </c>
      <c r="B254" s="173" t="s">
        <v>38</v>
      </c>
      <c r="C254" s="22" t="s">
        <v>19</v>
      </c>
      <c r="D254" s="44">
        <v>44742</v>
      </c>
      <c r="E254" s="21" t="s">
        <v>16</v>
      </c>
      <c r="F254" s="83">
        <v>2011105005402</v>
      </c>
      <c r="G254" s="21" t="s">
        <v>6</v>
      </c>
      <c r="H254" s="174">
        <v>8577800</v>
      </c>
      <c r="I254" s="216">
        <v>8577800</v>
      </c>
      <c r="J254" s="42">
        <v>1</v>
      </c>
      <c r="K254" s="28" t="s">
        <v>2</v>
      </c>
      <c r="L254" s="28" t="s">
        <v>1</v>
      </c>
      <c r="M254" s="64">
        <v>1</v>
      </c>
      <c r="N254" s="29"/>
    </row>
    <row r="255" spans="1:14" ht="58.5" customHeight="1">
      <c r="A255" s="43" t="s">
        <v>10</v>
      </c>
      <c r="B255" s="173" t="s">
        <v>37</v>
      </c>
      <c r="C255" s="22" t="s">
        <v>36</v>
      </c>
      <c r="D255" s="44" t="s">
        <v>35</v>
      </c>
      <c r="E255" s="21" t="s">
        <v>34</v>
      </c>
      <c r="F255" s="83" t="s">
        <v>33</v>
      </c>
      <c r="G255" s="21" t="s">
        <v>32</v>
      </c>
      <c r="H255" s="220">
        <v>4125440</v>
      </c>
      <c r="I255" s="221">
        <v>3787410</v>
      </c>
      <c r="J255" s="42">
        <v>0.91806209999999999</v>
      </c>
      <c r="K255" s="28" t="s">
        <v>2</v>
      </c>
      <c r="L255" s="28" t="s">
        <v>1</v>
      </c>
      <c r="M255" s="64">
        <v>1</v>
      </c>
      <c r="N255" s="29"/>
    </row>
    <row r="256" spans="1:14" ht="58.5" customHeight="1">
      <c r="A256" s="43" t="s">
        <v>10</v>
      </c>
      <c r="B256" s="173" t="s">
        <v>31</v>
      </c>
      <c r="C256" s="22" t="s">
        <v>30</v>
      </c>
      <c r="D256" s="44">
        <v>44753</v>
      </c>
      <c r="E256" s="21" t="s">
        <v>16</v>
      </c>
      <c r="F256" s="83">
        <v>2011105005402</v>
      </c>
      <c r="G256" s="21" t="s">
        <v>6</v>
      </c>
      <c r="H256" s="174">
        <v>6521900</v>
      </c>
      <c r="I256" s="216">
        <v>6414100</v>
      </c>
      <c r="J256" s="42">
        <v>0.98347110000000004</v>
      </c>
      <c r="K256" s="28" t="s">
        <v>2</v>
      </c>
      <c r="L256" s="28" t="s">
        <v>1</v>
      </c>
      <c r="M256" s="64">
        <v>1</v>
      </c>
      <c r="N256" s="29" t="s">
        <v>29</v>
      </c>
    </row>
    <row r="257" spans="1:14" ht="97.5" customHeight="1">
      <c r="A257" s="43" t="s">
        <v>10</v>
      </c>
      <c r="B257" s="173" t="s">
        <v>28</v>
      </c>
      <c r="C257" s="22" t="s">
        <v>27</v>
      </c>
      <c r="D257" s="44">
        <v>44761</v>
      </c>
      <c r="E257" s="21" t="s">
        <v>26</v>
      </c>
      <c r="F257" s="83">
        <v>2012405002700</v>
      </c>
      <c r="G257" s="21" t="s">
        <v>6</v>
      </c>
      <c r="H257" s="222" t="s">
        <v>25</v>
      </c>
      <c r="I257" s="221">
        <v>6998229</v>
      </c>
      <c r="J257" s="42" t="s">
        <v>24</v>
      </c>
      <c r="K257" s="28" t="s">
        <v>23</v>
      </c>
      <c r="L257" s="28" t="s">
        <v>1</v>
      </c>
      <c r="M257" s="64">
        <v>1</v>
      </c>
      <c r="N257" s="29"/>
    </row>
    <row r="258" spans="1:14" ht="56.5" customHeight="1">
      <c r="A258" s="43" t="s">
        <v>10</v>
      </c>
      <c r="B258" s="173" t="s">
        <v>22</v>
      </c>
      <c r="C258" s="22" t="s">
        <v>19</v>
      </c>
      <c r="D258" s="44">
        <v>44771</v>
      </c>
      <c r="E258" s="21" t="s">
        <v>16</v>
      </c>
      <c r="F258" s="83">
        <v>2011105005402</v>
      </c>
      <c r="G258" s="21" t="s">
        <v>15</v>
      </c>
      <c r="H258" s="174">
        <v>37708536</v>
      </c>
      <c r="I258" s="216">
        <v>36300000</v>
      </c>
      <c r="J258" s="42">
        <v>0.96264680000000002</v>
      </c>
      <c r="K258" s="28" t="s">
        <v>2</v>
      </c>
      <c r="L258" s="28" t="s">
        <v>1</v>
      </c>
      <c r="M258" s="64">
        <v>1</v>
      </c>
      <c r="N258" s="29"/>
    </row>
    <row r="259" spans="1:14" ht="56.5" customHeight="1">
      <c r="A259" s="43" t="s">
        <v>10</v>
      </c>
      <c r="B259" s="173" t="s">
        <v>21</v>
      </c>
      <c r="C259" s="22" t="s">
        <v>19</v>
      </c>
      <c r="D259" s="44">
        <v>44826</v>
      </c>
      <c r="E259" s="21" t="s">
        <v>16</v>
      </c>
      <c r="F259" s="83">
        <v>2011105005402</v>
      </c>
      <c r="G259" s="21" t="s">
        <v>6</v>
      </c>
      <c r="H259" s="174">
        <v>18659520</v>
      </c>
      <c r="I259" s="216">
        <v>18370000</v>
      </c>
      <c r="J259" s="42">
        <v>0.98448409999999997</v>
      </c>
      <c r="K259" s="28" t="s">
        <v>2</v>
      </c>
      <c r="L259" s="28" t="s">
        <v>1</v>
      </c>
      <c r="M259" s="64">
        <v>1</v>
      </c>
      <c r="N259" s="29"/>
    </row>
    <row r="260" spans="1:14" ht="56.5" customHeight="1">
      <c r="A260" s="43" t="s">
        <v>10</v>
      </c>
      <c r="B260" s="22" t="s">
        <v>20</v>
      </c>
      <c r="C260" s="22" t="s">
        <v>19</v>
      </c>
      <c r="D260" s="44">
        <v>44840</v>
      </c>
      <c r="E260" s="21" t="s">
        <v>16</v>
      </c>
      <c r="F260" s="83">
        <v>2011105005402</v>
      </c>
      <c r="G260" s="21" t="s">
        <v>6</v>
      </c>
      <c r="H260" s="174">
        <v>8279700</v>
      </c>
      <c r="I260" s="216">
        <v>8195000</v>
      </c>
      <c r="J260" s="42">
        <v>0.98977020000000004</v>
      </c>
      <c r="K260" s="28" t="s">
        <v>2</v>
      </c>
      <c r="L260" s="28" t="s">
        <v>1</v>
      </c>
      <c r="M260" s="64">
        <v>1</v>
      </c>
      <c r="N260" s="29"/>
    </row>
    <row r="261" spans="1:14" ht="56.5" customHeight="1">
      <c r="A261" s="43" t="s">
        <v>10</v>
      </c>
      <c r="B261" s="22" t="s">
        <v>18</v>
      </c>
      <c r="C261" s="22" t="s">
        <v>17</v>
      </c>
      <c r="D261" s="44">
        <v>44865</v>
      </c>
      <c r="E261" s="21" t="s">
        <v>16</v>
      </c>
      <c r="F261" s="83">
        <v>2011105005402</v>
      </c>
      <c r="G261" s="21" t="s">
        <v>15</v>
      </c>
      <c r="H261" s="174">
        <v>26482190</v>
      </c>
      <c r="I261" s="216">
        <v>26125000</v>
      </c>
      <c r="J261" s="42">
        <v>0.9865121</v>
      </c>
      <c r="K261" s="28" t="s">
        <v>2</v>
      </c>
      <c r="L261" s="28" t="s">
        <v>1</v>
      </c>
      <c r="M261" s="64">
        <v>1</v>
      </c>
      <c r="N261" s="29"/>
    </row>
    <row r="262" spans="1:14" ht="55" customHeight="1">
      <c r="A262" s="43" t="s">
        <v>10</v>
      </c>
      <c r="B262" s="173" t="s">
        <v>14</v>
      </c>
      <c r="C262" s="22" t="s">
        <v>13</v>
      </c>
      <c r="D262" s="44">
        <v>44957</v>
      </c>
      <c r="E262" s="21" t="s">
        <v>12</v>
      </c>
      <c r="F262" s="83">
        <v>7010005018674</v>
      </c>
      <c r="G262" s="21" t="s">
        <v>11</v>
      </c>
      <c r="H262" s="174">
        <v>4593336</v>
      </c>
      <c r="I262" s="216">
        <v>4593336</v>
      </c>
      <c r="J262" s="42">
        <v>1</v>
      </c>
      <c r="K262" s="28" t="s">
        <v>0</v>
      </c>
      <c r="L262" s="28" t="s">
        <v>1</v>
      </c>
      <c r="M262" s="64">
        <v>1</v>
      </c>
      <c r="N262" s="29"/>
    </row>
    <row r="263" spans="1:14" ht="55" customHeight="1" thickBot="1">
      <c r="A263" s="223" t="s">
        <v>10</v>
      </c>
      <c r="B263" s="224" t="s">
        <v>9</v>
      </c>
      <c r="C263" s="225" t="s">
        <v>8</v>
      </c>
      <c r="D263" s="226">
        <v>44967</v>
      </c>
      <c r="E263" s="227" t="s">
        <v>7</v>
      </c>
      <c r="F263" s="228">
        <v>2011105005402</v>
      </c>
      <c r="G263" s="227" t="s">
        <v>6</v>
      </c>
      <c r="H263" s="229">
        <v>5750578</v>
      </c>
      <c r="I263" s="230">
        <v>3410000</v>
      </c>
      <c r="J263" s="231">
        <v>0.59298390000000001</v>
      </c>
      <c r="K263" s="232" t="s">
        <v>5</v>
      </c>
      <c r="L263" s="232" t="s">
        <v>1</v>
      </c>
      <c r="M263" s="233">
        <v>3</v>
      </c>
      <c r="N263" s="234"/>
    </row>
    <row r="264" spans="1:14">
      <c r="A264" s="235" t="s">
        <v>4</v>
      </c>
    </row>
    <row r="265" spans="1:14">
      <c r="A265" s="235" t="s">
        <v>3</v>
      </c>
    </row>
    <row r="267" spans="1:14">
      <c r="K267" s="236"/>
      <c r="L267" s="236"/>
    </row>
    <row r="268" spans="1:14">
      <c r="K268" s="236"/>
      <c r="L268" s="236"/>
    </row>
    <row r="269" spans="1:14">
      <c r="K269" s="236"/>
      <c r="L269" s="236"/>
    </row>
    <row r="270" spans="1:14">
      <c r="K270" s="236"/>
      <c r="L270" s="236"/>
    </row>
  </sheetData>
  <sheetProtection algorithmName="SHA-512" hashValue="o93pFPKCb3/8jK++cOTEUAwMuPAOotV2TQrO4OnT4NxwRIpHpy6WGn+4f8eCimC0b+lJDRoM5ExW2gLiBm/RLw==" saltValue="QBA4xeEms/nBqMrSYcu/kw==" spinCount="100000" sheet="1" objects="1" scenarios="1" formatCells="0" formatColumns="0" formatRows="0" sort="0" autoFilter="0" pivotTables="0"/>
  <protectedRanges>
    <protectedRange sqref="E132" name="データ入力_6_2"/>
    <protectedRange sqref="E133:E134" name="データ入力_7_1"/>
    <protectedRange sqref="E135" name="データ入力_8_2"/>
    <protectedRange sqref="E136:E137" name="データ入力_28_12_1"/>
    <protectedRange sqref="E138" name="データ入力_28_13_1"/>
    <protectedRange sqref="E139:E140" name="データ入力_28_14_1"/>
    <protectedRange sqref="H170:I170" name="データ入力_1_1"/>
    <protectedRange sqref="B178" name="データ入力_6_1_1"/>
    <protectedRange sqref="C178" name="データ入力_3_1_1"/>
    <protectedRange sqref="D178" name="データ入力_8_1_1"/>
    <protectedRange sqref="H178:I178" name="データ入力_13_1"/>
  </protectedRanges>
  <autoFilter ref="A4:N265" xr:uid="{00000000-0009-0000-0000-000002000000}"/>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2"/>
  <conditionalFormatting sqref="H50">
    <cfRule type="expression" dxfId="12" priority="3">
      <formula>A50="他官署で調達手続きを実施のため"</formula>
    </cfRule>
  </conditionalFormatting>
  <conditionalFormatting sqref="F46">
    <cfRule type="expression" dxfId="11" priority="13">
      <formula>AX46="×"</formula>
    </cfRule>
  </conditionalFormatting>
  <conditionalFormatting sqref="F47">
    <cfRule type="expression" dxfId="10" priority="12">
      <formula>AX47="×"</formula>
    </cfRule>
  </conditionalFormatting>
  <conditionalFormatting sqref="F48">
    <cfRule type="expression" dxfId="9" priority="11">
      <formula>AX48="×"</formula>
    </cfRule>
  </conditionalFormatting>
  <conditionalFormatting sqref="F49">
    <cfRule type="expression" dxfId="8" priority="10">
      <formula>AX49="×"</formula>
    </cfRule>
  </conditionalFormatting>
  <conditionalFormatting sqref="F50">
    <cfRule type="expression" dxfId="7" priority="9">
      <formula>AX50="×"</formula>
    </cfRule>
  </conditionalFormatting>
  <conditionalFormatting sqref="F51">
    <cfRule type="expression" dxfId="6" priority="8">
      <formula>AX51="×"</formula>
    </cfRule>
  </conditionalFormatting>
  <conditionalFormatting sqref="F52">
    <cfRule type="expression" dxfId="5" priority="7">
      <formula>AX52="×"</formula>
    </cfRule>
  </conditionalFormatting>
  <conditionalFormatting sqref="H46">
    <cfRule type="expression" dxfId="4" priority="6">
      <formula>A46="他官署で調達手続きを実施のため"</formula>
    </cfRule>
  </conditionalFormatting>
  <conditionalFormatting sqref="H52">
    <cfRule type="expression" dxfId="3" priority="5">
      <formula>A52="他官署で調達手続きを実施のため"</formula>
    </cfRule>
  </conditionalFormatting>
  <conditionalFormatting sqref="H51">
    <cfRule type="expression" dxfId="2" priority="4">
      <formula>A51="他官署で調達手続きを実施のため"</formula>
    </cfRule>
  </conditionalFormatting>
  <conditionalFormatting sqref="D212">
    <cfRule type="cellIs" dxfId="1" priority="2" operator="between">
      <formula>43586</formula>
      <formula>43830</formula>
    </cfRule>
  </conditionalFormatting>
  <conditionalFormatting sqref="D218">
    <cfRule type="cellIs" dxfId="0" priority="1" operator="between">
      <formula>43586</formula>
      <formula>43830</formula>
    </cfRule>
  </conditionalFormatting>
  <dataValidations count="20">
    <dataValidation type="list" allowBlank="1" showInputMessage="1" showErrorMessage="1" sqref="L79" xr:uid="{3CE2C5D0-7A5C-4E06-BF71-1EFE87E3E95A}">
      <formula1>$L$61:$L$63</formula1>
    </dataValidation>
    <dataValidation type="list" allowBlank="1" showInputMessage="1" showErrorMessage="1" sqref="K79 K118:K128" xr:uid="{F5780CF0-2578-42AA-BA57-C5F3F8A7BD5F}">
      <formula1>$K$62:$K$65</formula1>
    </dataValidation>
    <dataValidation type="list" allowBlank="1" showInputMessage="1" showErrorMessage="1" sqref="K80:K85" xr:uid="{5D2E251B-1CE5-4100-BAD4-D8CEF3C82C26}">
      <formula1>$K$58:$K$61</formula1>
    </dataValidation>
    <dataValidation type="list" allowBlank="1" showInputMessage="1" showErrorMessage="1" sqref="K86" xr:uid="{76130479-36D3-4138-8238-15BD619C982A}">
      <formula1>$K$12:$K$53</formula1>
    </dataValidation>
    <dataValidation type="list" allowBlank="1" showInputMessage="1" showErrorMessage="1" sqref="K87:K88" xr:uid="{8F17894F-B371-4660-A019-2D4365DFF3B6}">
      <formula1>$K$13:$K$53</formula1>
    </dataValidation>
    <dataValidation type="list" allowBlank="1" showInputMessage="1" showErrorMessage="1" sqref="K89:K94" xr:uid="{7D466B74-F96C-44B9-B1F0-3E006987CB20}">
      <formula1>$K$16:$K$19</formula1>
    </dataValidation>
    <dataValidation type="list" allowBlank="1" showInputMessage="1" showErrorMessage="1" sqref="L80:L130" xr:uid="{14283F54-A629-47CA-B1AC-D7E5CB410598}">
      <formula1>$L$14:$L$16</formula1>
    </dataValidation>
    <dataValidation type="list" allowBlank="1" showInputMessage="1" showErrorMessage="1" sqref="K95:K117" xr:uid="{AB56F2CB-DE45-4AE7-92C9-448CF7121106}">
      <formula1>$K$33:$K$36</formula1>
    </dataValidation>
    <dataValidation type="list" allowBlank="1" showInputMessage="1" showErrorMessage="1" sqref="K129" xr:uid="{C162C2DD-7994-47B5-A654-6FD5FD8FCBF9}">
      <formula1>$K$14:$K$18</formula1>
    </dataValidation>
    <dataValidation type="list" allowBlank="1" showInputMessage="1" showErrorMessage="1" sqref="K130" xr:uid="{CA1CD3A2-E516-4112-85AC-B80AB3793CAF}">
      <formula1>$K$15:$K$19</formula1>
    </dataValidation>
    <dataValidation type="list" allowBlank="1" showInputMessage="1" showErrorMessage="1" sqref="L5:L20 L22:L78 L131:L263" xr:uid="{8EF05211-EF8F-488E-A95D-7A84298428C2}">
      <formula1>$L$267:$L$268</formula1>
    </dataValidation>
    <dataValidation type="list" allowBlank="1" showInputMessage="1" showErrorMessage="1" sqref="K5:K20 K22:K78 K131:K263" xr:uid="{166CFB03-8AF9-488D-8779-ACF39F6F220F}">
      <formula1>$K$267:$K$270</formula1>
    </dataValidation>
    <dataValidation type="list" allowBlank="1" showInputMessage="1" promptTitle="プルダウン選択" prompt="　" sqref="G132:G140" xr:uid="{C5630E12-DD5E-42DB-B530-3D9BA9FF8FC9}">
      <formula1>"最低価格,総合評価,随意契約（特命）,随意契約（少額）,変更契約"</formula1>
    </dataValidation>
    <dataValidation allowBlank="1" showInputMessage="1" showErrorMessage="1" promptTitle="！表示形式に注意" prompt="平成○○年○月○日_x000a_　として表示させてください。" sqref="D178" xr:uid="{752225A6-7A3B-4490-A46D-65C56B9416DD}"/>
    <dataValidation imeMode="hiragana" allowBlank="1" showInputMessage="1" showErrorMessage="1" sqref="C197 F197:G197" xr:uid="{83AA4A60-639E-4872-8984-290399A5FB2F}"/>
    <dataValidation imeMode="off" allowBlank="1" showInputMessage="1" showErrorMessage="1" sqref="H189:I189" xr:uid="{E6C32CAA-9AC9-4F2A-A3FC-D7FF6F15E1B6}"/>
    <dataValidation type="list" allowBlank="1" showInputMessage="1" showErrorMessage="1" sqref="M189" xr:uid="{38941E99-D85C-4D2A-8FF8-10AD977C972D}">
      <formula1>#REF!</formula1>
    </dataValidation>
    <dataValidation imeMode="halfAlpha" allowBlank="1" showInputMessage="1" showErrorMessage="1" sqref="M46:M52 D197 H170:I170 H178:I178" xr:uid="{8B9711E9-6CA5-405F-B47A-DD008AAA8ED8}"/>
    <dataValidation imeMode="on" allowBlank="1" showInputMessage="1" showErrorMessage="1" sqref="B168 D168:H168 J199:J200 J195:J197 J182 J179:J180 J186:J193 J167:J176 E172 E178 E181 E188 E191 E196 E198 D202:D207 B20 B11:B14 B22" xr:uid="{72E3E95C-B1E5-44EA-BE01-17BD8F3A6F78}"/>
    <dataValidation type="list" allowBlank="1" showInputMessage="1" showErrorMessage="1" sqref="G240:G263" xr:uid="{E5FFB1ED-EED9-44F5-9FE1-46AB0CD16627}">
      <formula1>"一般競争入札,一般競争入札（総合評価）,指名競争入札,指名競争入札（総合評価）"</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6229A9-89C5-4E76-AE23-94C1164BF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9D1696-E2B1-4DF8-A5D9-0A84F90A73B6}">
  <ds:schemaRefs>
    <ds:schemaRef ds:uri="http://schemas.microsoft.com/sharepoint/v3/contenttype/forms"/>
  </ds:schemaRefs>
</ds:datastoreItem>
</file>

<file path=customXml/itemProps3.xml><?xml version="1.0" encoding="utf-8"?>
<ds:datastoreItem xmlns:ds="http://schemas.openxmlformats.org/officeDocument/2006/customXml" ds:itemID="{CF97033A-EF6A-49A7-BD6D-0BCDA4AD11CD}">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