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6-4" sheetId="5" r:id="rId1"/>
  </sheets>
  <externalReferences>
    <externalReference r:id="rId2"/>
  </externalReferences>
  <definedNames>
    <definedName name="_xlnm._FilterDatabase" localSheetId="0" hidden="1">'様式6-4'!$A$4:$P$232</definedName>
    <definedName name="_xlnm.Print_Area" localSheetId="0">'様式6-4'!$A$1:$P$232</definedName>
    <definedName name="_xlnm.Print_Titles" localSheetId="0">'様式6-4'!$3:$4</definedName>
    <definedName name="公益法人の区分">[1]Sheet1!$A$2:$A$5</definedName>
    <definedName name="所管の区分">[1]Sheet1!$B$2:$B$3</definedName>
  </definedNames>
  <calcPr calcId="152511"/>
</workbook>
</file>

<file path=xl/calcChain.xml><?xml version="1.0" encoding="utf-8"?>
<calcChain xmlns="http://schemas.openxmlformats.org/spreadsheetml/2006/main">
  <c r="I5" i="5" l="1"/>
  <c r="I111" i="5" l="1"/>
  <c r="I96" i="5"/>
  <c r="I95" i="5"/>
  <c r="I94" i="5"/>
  <c r="I6" i="5"/>
</calcChain>
</file>

<file path=xl/comments1.xml><?xml version="1.0" encoding="utf-8"?>
<comments xmlns="http://schemas.openxmlformats.org/spreadsheetml/2006/main">
  <authors>
    <author xml:space="preserve"> </author>
  </authors>
  <commentList>
    <comment ref="O19"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2"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4"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5"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6"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7"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8"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 ref="O29" authorId="0" shapeId="0">
      <text>
        <r>
          <rPr>
            <b/>
            <sz val="10"/>
            <color indexed="81"/>
            <rFont val="ＭＳ Ｐゴシック"/>
            <family val="3"/>
            <charset val="128"/>
          </rPr>
          <t xml:space="preserve"> :</t>
        </r>
        <r>
          <rPr>
            <sz val="10"/>
            <color indexed="81"/>
            <rFont val="ＭＳ Ｐゴシック"/>
            <family val="3"/>
            <charset val="128"/>
          </rPr>
          <t xml:space="preserve">
記入願います。</t>
        </r>
      </text>
    </comment>
  </commentList>
</comments>
</file>

<file path=xl/sharedStrings.xml><?xml version="1.0" encoding="utf-8"?>
<sst xmlns="http://schemas.openxmlformats.org/spreadsheetml/2006/main" count="2646" uniqueCount="912">
  <si>
    <t>公益法人の区分</t>
    <rPh sb="0" eb="2">
      <t>コウエキ</t>
    </rPh>
    <rPh sb="2" eb="4">
      <t>ホウジン</t>
    </rPh>
    <rPh sb="5" eb="7">
      <t>クブン</t>
    </rPh>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</si>
  <si>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</si>
  <si>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</si>
  <si>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</si>
  <si>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</si>
  <si>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</si>
  <si>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</si>
  <si>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支出元府省</t>
    <rPh sb="0" eb="2">
      <t>シシュツ</t>
    </rPh>
    <rPh sb="2" eb="3">
      <t>モト</t>
    </rPh>
    <rPh sb="3" eb="5">
      <t>フショウ</t>
    </rPh>
    <phoneticPr fontId="1"/>
  </si>
  <si>
    <t>内閣府</t>
    <rPh sb="0" eb="3">
      <t>ナイカクフ</t>
    </rPh>
    <phoneticPr fontId="1"/>
  </si>
  <si>
    <t>総務省</t>
    <rPh sb="0" eb="3">
      <t>ソウムショウ</t>
    </rPh>
    <phoneticPr fontId="1"/>
  </si>
  <si>
    <t>外務省</t>
    <rPh sb="0" eb="3">
      <t>ガイムショウ</t>
    </rPh>
    <phoneticPr fontId="1"/>
  </si>
  <si>
    <t>公財</t>
    <rPh sb="0" eb="2">
      <t>コウザイ</t>
    </rPh>
    <phoneticPr fontId="8"/>
  </si>
  <si>
    <t>公財</t>
    <rPh sb="0" eb="2">
      <t>コウザイ</t>
    </rPh>
    <phoneticPr fontId="1"/>
  </si>
  <si>
    <t>文部科学省</t>
    <rPh sb="0" eb="2">
      <t>モンブ</t>
    </rPh>
    <rPh sb="2" eb="5">
      <t>カガクショウ</t>
    </rPh>
    <phoneticPr fontId="1"/>
  </si>
  <si>
    <t>厚生労働省</t>
    <rPh sb="0" eb="2">
      <t>コウセイ</t>
    </rPh>
    <rPh sb="2" eb="5">
      <t>ロウドウショウ</t>
    </rPh>
    <phoneticPr fontId="1"/>
  </si>
  <si>
    <t>公財</t>
  </si>
  <si>
    <t>有</t>
    <rPh sb="0" eb="1">
      <t>アリ</t>
    </rPh>
    <phoneticPr fontId="1"/>
  </si>
  <si>
    <t>有</t>
    <rPh sb="0" eb="1">
      <t>ユウ</t>
    </rPh>
    <phoneticPr fontId="1"/>
  </si>
  <si>
    <t>有</t>
  </si>
  <si>
    <t>公社</t>
  </si>
  <si>
    <t>農林水産省</t>
    <rPh sb="0" eb="2">
      <t>ノウリン</t>
    </rPh>
    <rPh sb="2" eb="5">
      <t>スイサンショウ</t>
    </rPh>
    <phoneticPr fontId="1"/>
  </si>
  <si>
    <t>公財</t>
    <rPh sb="0" eb="2">
      <t>コウザイ</t>
    </rPh>
    <phoneticPr fontId="9"/>
  </si>
  <si>
    <t>経済産業省</t>
    <rPh sb="0" eb="2">
      <t>ケイザイ</t>
    </rPh>
    <rPh sb="2" eb="5">
      <t>サンギョウショウ</t>
    </rPh>
    <phoneticPr fontId="1"/>
  </si>
  <si>
    <t>平成２８年度で事業終了</t>
    <rPh sb="0" eb="2">
      <t>ヘイセイ</t>
    </rPh>
    <rPh sb="4" eb="6">
      <t>ネンド</t>
    </rPh>
    <rPh sb="7" eb="9">
      <t>ジギョウ</t>
    </rPh>
    <rPh sb="9" eb="11">
      <t>シュウリョウ</t>
    </rPh>
    <phoneticPr fontId="1"/>
  </si>
  <si>
    <t>有</t>
    <rPh sb="0" eb="1">
      <t>ア</t>
    </rPh>
    <phoneticPr fontId="9"/>
  </si>
  <si>
    <t>公財</t>
    <rPh sb="0" eb="1">
      <t>コウ</t>
    </rPh>
    <rPh sb="1" eb="2">
      <t>ザイ</t>
    </rPh>
    <phoneticPr fontId="9"/>
  </si>
  <si>
    <t>環境省</t>
    <rPh sb="0" eb="3">
      <t>カンキョウショウ</t>
    </rPh>
    <phoneticPr fontId="1"/>
  </si>
  <si>
    <t>原子力規制庁</t>
    <rPh sb="0" eb="3">
      <t>ゲンシリョク</t>
    </rPh>
    <rPh sb="3" eb="6">
      <t>キセイチョウ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</si>
  <si>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</si>
  <si>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</si>
  <si>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</si>
  <si>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</si>
  <si>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</si>
  <si>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</si>
  <si>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</si>
  <si>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</si>
  <si>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無</t>
  </si>
  <si>
    <t>防衛省</t>
    <rPh sb="0" eb="3">
      <t>ボウエイショウ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</si>
  <si>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</si>
  <si>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</si>
  <si>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t>
  </si>
  <si>
    <t>非公表</t>
  </si>
  <si>
    <t>物品役務等の名称及び数量</t>
    <rPh sb="0" eb="2">
      <t>ブッピン</t>
    </rPh>
    <rPh sb="2" eb="4">
      <t>エキム</t>
    </rPh>
    <rPh sb="4" eb="5">
      <t>トウ</t>
    </rPh>
    <rPh sb="6" eb="8">
      <t>メイショウ</t>
    </rPh>
    <rPh sb="8" eb="9">
      <t>オヨ</t>
    </rPh>
    <rPh sb="10" eb="12">
      <t>スウリョウ</t>
    </rPh>
    <phoneticPr fontId="1"/>
  </si>
  <si>
    <t>公社</t>
    <rPh sb="0" eb="1">
      <t>コウ</t>
    </rPh>
    <rPh sb="1" eb="2">
      <t>シャ</t>
    </rPh>
    <phoneticPr fontId="9"/>
  </si>
  <si>
    <t>国庫債務負担行為</t>
    <rPh sb="0" eb="2">
      <t>コッコ</t>
    </rPh>
    <rPh sb="2" eb="4">
      <t>サイム</t>
    </rPh>
    <rPh sb="4" eb="6">
      <t>フタン</t>
    </rPh>
    <rPh sb="6" eb="8">
      <t>コウイ</t>
    </rPh>
    <phoneticPr fontId="10"/>
  </si>
  <si>
    <t>支出負担行為担当官
外務省大臣官房会計課長　本清耕造
東京都千代田区霞が関２－２－１</t>
  </si>
  <si>
    <t>財務省</t>
    <rPh sb="0" eb="3">
      <t>ザイムショウ</t>
    </rPh>
    <phoneticPr fontId="1"/>
  </si>
  <si>
    <t>公益財団法人画像情報教育振興協会　東京都中央区銀座1-8-16
法人番号3010005018802</t>
    <rPh sb="32" eb="34">
      <t>ホウジン</t>
    </rPh>
    <rPh sb="34" eb="36">
      <t>バンゴウ</t>
    </rPh>
    <phoneticPr fontId="1"/>
  </si>
  <si>
    <t>公社</t>
    <rPh sb="0" eb="2">
      <t>コウシャ</t>
    </rPh>
    <phoneticPr fontId="8"/>
  </si>
  <si>
    <t>公社</t>
    <rPh sb="0" eb="2">
      <t>コウシャ</t>
    </rPh>
    <phoneticPr fontId="16"/>
  </si>
  <si>
    <t>公益社団法人全国民営職業紹介事業協会
東京都文京区本郷3-38-1
法人番号3010005018595</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1"/>
  </si>
  <si>
    <t>公益財団法人国際研修協力機構
東京都港区浜松町1-18-16
法人番号5010405010497</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1"/>
  </si>
  <si>
    <t>支出負担行為担当官
厚生労働省労働基準局労災管理課長　
木塚　欽也
東京都千代田区霞が関1-2-2</t>
    <phoneticPr fontId="1"/>
  </si>
  <si>
    <t>支出負担行為担当官
福岡労働局総務部長
山口　宏之
福岡市博多区博多駅東2-11-1</t>
    <rPh sb="20" eb="22">
      <t>ヤマグチ</t>
    </rPh>
    <rPh sb="23" eb="25">
      <t>ヒロユキ</t>
    </rPh>
    <phoneticPr fontId="9"/>
  </si>
  <si>
    <t>支出負担行為担当官　農林水産省消費・安全局長　小風茂
東京都千代田区霞が関1-2-1</t>
    <rPh sb="23" eb="24">
      <t>コ</t>
    </rPh>
    <rPh sb="24" eb="25">
      <t>カゼ</t>
    </rPh>
    <rPh sb="25" eb="26">
      <t>シゲ</t>
    </rPh>
    <phoneticPr fontId="4"/>
  </si>
  <si>
    <t>公益社団法人日本水産資源保護協会
東京都中央区明石町１－１東和明石ビル
法人番号1010005004102</t>
    <rPh sb="36" eb="38">
      <t>ホウジン</t>
    </rPh>
    <rPh sb="38" eb="40">
      <t>バンゴウ</t>
    </rPh>
    <phoneticPr fontId="1"/>
  </si>
  <si>
    <t>公益財団法人地球環境産業技術研究機構
京都府木津川市木津川台９丁目２番地
法人番号2130005012678</t>
    <rPh sb="37" eb="39">
      <t>ホウジン</t>
    </rPh>
    <rPh sb="39" eb="41">
      <t>バンゴウ</t>
    </rPh>
    <phoneticPr fontId="1"/>
  </si>
  <si>
    <t>－</t>
  </si>
  <si>
    <t>経済産業本省  千代田区霞が関１－３－１  支出負担行為担当官　経済産業省大臣官房会計課長  吉本　豊</t>
  </si>
  <si>
    <t>経済産業本省  千代田区
霞が関１－３－１  支出負担行為担当官　経済産業省大臣官房会計課長  濱野幸一</t>
  </si>
  <si>
    <t>資源エネルギー庁　千代田区霞が関１－３－１　支出負担行為担当官　資源エネルギー庁長官官房総合政策課長　松尾　剛彦</t>
    <rPh sb="51" eb="53">
      <t>マツオ</t>
    </rPh>
    <rPh sb="54" eb="56">
      <t>タケヒコ</t>
    </rPh>
    <phoneticPr fontId="1"/>
  </si>
  <si>
    <t>公益財団法人原子力環境整備促進・資金管理センター
東京都中央区月島１丁目１５番７号
法人番号6010005014757</t>
    <rPh sb="42" eb="44">
      <t>ホウジン</t>
    </rPh>
    <rPh sb="44" eb="46">
      <t>バンゴウ</t>
    </rPh>
    <phoneticPr fontId="1"/>
  </si>
  <si>
    <t>公社</t>
    <rPh sb="0" eb="1">
      <t>コウ</t>
    </rPh>
    <phoneticPr fontId="1"/>
  </si>
  <si>
    <t>国土交通省</t>
    <rPh sb="0" eb="2">
      <t>コクド</t>
    </rPh>
    <rPh sb="2" eb="5">
      <t>コウツウショウ</t>
    </rPh>
    <phoneticPr fontId="1"/>
  </si>
  <si>
    <t>支出負担行為担当官
土地・建設産業局長　毛利　信二
東京都千代田区霞が関２－１－３</t>
  </si>
  <si>
    <t>非公表</t>
    <rPh sb="0" eb="3">
      <t>ヒコウヒョウ</t>
    </rPh>
    <phoneticPr fontId="1"/>
  </si>
  <si>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2"/>
  </si>
  <si>
    <t>支出負担行為担当官　瓦林　康人
国土交通省大臣官房会計課
東京都千代田区霞が関２－１－３</t>
    <rPh sb="0" eb="2">
      <t>シシュツ</t>
    </rPh>
    <rPh sb="2" eb="4">
      <t>フタン</t>
    </rPh>
    <rPh sb="4" eb="6">
      <t>コウイ</t>
    </rPh>
    <rPh sb="6" eb="9">
      <t>タントウカン</t>
    </rPh>
    <rPh sb="10" eb="12">
      <t>カワラバヤシ</t>
    </rPh>
    <rPh sb="13" eb="15">
      <t>ヤスト</t>
    </rPh>
    <rPh sb="16" eb="18">
      <t>コクド</t>
    </rPh>
    <rPh sb="18" eb="21">
      <t>コウツウショウ</t>
    </rPh>
    <rPh sb="21" eb="23">
      <t>ダイジン</t>
    </rPh>
    <rPh sb="23" eb="25">
      <t>カンボウ</t>
    </rPh>
    <rPh sb="25" eb="28">
      <t>カイケイカ</t>
    </rPh>
    <rPh sb="29" eb="32">
      <t>トウキョウト</t>
    </rPh>
    <rPh sb="32" eb="36">
      <t>チヨダク</t>
    </rPh>
    <rPh sb="36" eb="37">
      <t>カスミ</t>
    </rPh>
    <rPh sb="38" eb="39">
      <t>セキ</t>
    </rPh>
    <phoneticPr fontId="3"/>
  </si>
  <si>
    <t>27年度限りの業務</t>
    <rPh sb="2" eb="4">
      <t>ネンド</t>
    </rPh>
    <rPh sb="4" eb="5">
      <t>カギ</t>
    </rPh>
    <rPh sb="7" eb="9">
      <t>ギョウム</t>
    </rPh>
    <phoneticPr fontId="1"/>
  </si>
  <si>
    <t>支出負担行為担当官　環境省地球環境局長　梶原　成元
東京都千代田区霞が関1-4-2</t>
  </si>
  <si>
    <t>支出負担行為担当官
環境省大臣官房会計課長
正田　寛
東京都千代田区霞が関1-2-2</t>
  </si>
  <si>
    <t>業務等準備期間の確保等、1者応札・応募の改善に努めた。</t>
  </si>
  <si>
    <t>支出負担行為担当官　環境省地球環境局長　梶原　成元
東京都千代田区霞が関1-4-2</t>
    <rPh sb="20" eb="22">
      <t>カジワラ</t>
    </rPh>
    <rPh sb="23" eb="25">
      <t>シゲモト</t>
    </rPh>
    <phoneticPr fontId="0"/>
  </si>
  <si>
    <t>支出負担行為担当官
環境省総合環境政策局長　　小林　正明
東京都千代田区霞が関1-2-2</t>
  </si>
  <si>
    <t>支出負担行為担当官原子力規制委員会原子力規制庁長官官房参事官　松浦　克巳
東京都港区六本木１－９－９</t>
  </si>
  <si>
    <t>非公表</t>
    <rPh sb="0" eb="1">
      <t>ヒ</t>
    </rPh>
    <rPh sb="1" eb="3">
      <t>コウヒョウ</t>
    </rPh>
    <phoneticPr fontId="1"/>
  </si>
  <si>
    <t>公益財団法人日本分析センター
理事長　上原　哲
千葉県千葉市稲毛区山王町２９５－３
法人番号６０４０００５００１３８０</t>
  </si>
  <si>
    <t xml:space="preserve">公益財団法人原子力安全技術センター
会長　石田　寛人
東京都文京区白山５－１－３－１０１
法人番号６０１０００５０１８６３４ </t>
  </si>
  <si>
    <t>非公表</t>
    <rPh sb="0" eb="3">
      <t>ヒコウヒョウ</t>
    </rPh>
    <phoneticPr fontId="9"/>
  </si>
  <si>
    <t>支出負担行為担当官原子力規制委員会原子力規制庁長官官房参事官　廣木　雅史
東京都港区六本木１－９－９</t>
  </si>
  <si>
    <t>※公益法人の区分において、「公財」は、「公益財団法人」、「公社」は「公益社団法人」、「特財」は、「特例財団法人」、「特社」は「特例社団法人」をいう。</t>
    <phoneticPr fontId="1"/>
  </si>
  <si>
    <t>公益法人に対する随意契約の見直しの状況（物品・役務等）</t>
    <phoneticPr fontId="1"/>
  </si>
  <si>
    <t>-</t>
    <phoneticPr fontId="1"/>
  </si>
  <si>
    <t>旧国立総合児童センター（こどもの城）における国有財産管理及び処理等業務</t>
    <rPh sb="0" eb="1">
      <t>キュウ</t>
    </rPh>
    <rPh sb="1" eb="3">
      <t>コクリツ</t>
    </rPh>
    <rPh sb="3" eb="5">
      <t>ソウゴウ</t>
    </rPh>
    <rPh sb="5" eb="7">
      <t>ジドウ</t>
    </rPh>
    <rPh sb="16" eb="17">
      <t>シロ</t>
    </rPh>
    <rPh sb="22" eb="24">
      <t>コクユウ</t>
    </rPh>
    <rPh sb="24" eb="26">
      <t>ザイサン</t>
    </rPh>
    <rPh sb="26" eb="28">
      <t>カンリ</t>
    </rPh>
    <rPh sb="28" eb="29">
      <t>オヨ</t>
    </rPh>
    <rPh sb="30" eb="32">
      <t>ショリ</t>
    </rPh>
    <rPh sb="32" eb="33">
      <t>トウ</t>
    </rPh>
    <rPh sb="33" eb="35">
      <t>ギョウム</t>
    </rPh>
    <phoneticPr fontId="1"/>
  </si>
  <si>
    <t>支出負担行為担当官
内閣府子ども・子育て本部児童手当管理室長
石津　克己
東京都千代田区霞が関1-2-2</t>
    <rPh sb="0" eb="2">
      <t>シシュツ</t>
    </rPh>
    <rPh sb="2" eb="4">
      <t>フタン</t>
    </rPh>
    <rPh sb="4" eb="6">
      <t>コウイ</t>
    </rPh>
    <rPh sb="6" eb="9">
      <t>タントウカン</t>
    </rPh>
    <rPh sb="10" eb="12">
      <t>ナイカク</t>
    </rPh>
    <rPh sb="12" eb="13">
      <t>フ</t>
    </rPh>
    <rPh sb="13" eb="14">
      <t>コ</t>
    </rPh>
    <rPh sb="17" eb="19">
      <t>コソダ</t>
    </rPh>
    <rPh sb="20" eb="22">
      <t>ホンブ</t>
    </rPh>
    <rPh sb="22" eb="24">
      <t>ジドウ</t>
    </rPh>
    <rPh sb="24" eb="26">
      <t>テアテ</t>
    </rPh>
    <rPh sb="26" eb="29">
      <t>カンリシツ</t>
    </rPh>
    <rPh sb="29" eb="30">
      <t>チョウ</t>
    </rPh>
    <rPh sb="31" eb="33">
      <t>イシヅ</t>
    </rPh>
    <rPh sb="34" eb="36">
      <t>カツミ</t>
    </rPh>
    <rPh sb="37" eb="40">
      <t>トウキョウト</t>
    </rPh>
    <rPh sb="40" eb="44">
      <t>チヨダク</t>
    </rPh>
    <rPh sb="44" eb="45">
      <t>カスミ</t>
    </rPh>
    <rPh sb="46" eb="47">
      <t>セキ</t>
    </rPh>
    <phoneticPr fontId="1"/>
  </si>
  <si>
    <t>公益財団法人児童育成協会
法人番号4011005000220 
東京都渋谷区東二丁目22番14号</t>
    <rPh sb="0" eb="2">
      <t>コウエキ</t>
    </rPh>
    <rPh sb="2" eb="4">
      <t>ザイダン</t>
    </rPh>
    <rPh sb="4" eb="6">
      <t>ホウジン</t>
    </rPh>
    <rPh sb="6" eb="8">
      <t>ジドウ</t>
    </rPh>
    <rPh sb="8" eb="10">
      <t>イクセイ</t>
    </rPh>
    <rPh sb="10" eb="12">
      <t>キョウカイ</t>
    </rPh>
    <rPh sb="13" eb="15">
      <t>ホウジン</t>
    </rPh>
    <rPh sb="15" eb="17">
      <t>バンゴウ</t>
    </rPh>
    <rPh sb="32" eb="35">
      <t>トウキョウト</t>
    </rPh>
    <rPh sb="35" eb="38">
      <t>シブヤク</t>
    </rPh>
    <rPh sb="38" eb="39">
      <t>ヒガシ</t>
    </rPh>
    <rPh sb="39" eb="40">
      <t>２</t>
    </rPh>
    <rPh sb="40" eb="42">
      <t>チョウメ</t>
    </rPh>
    <rPh sb="44" eb="45">
      <t>バン</t>
    </rPh>
    <rPh sb="47" eb="48">
      <t>ゴウ</t>
    </rPh>
    <phoneticPr fontId="1"/>
  </si>
  <si>
    <t>契約の性質又は目的が競争を許さないことから、会計法第29条の３第４項に該当するため。</t>
    <phoneticPr fontId="1"/>
  </si>
  <si>
    <t>　国立総合児童センター（こどもの城）は開館以来約30年間当該法人に運営を委託してきた。こどもの城は平成26年度末で閉館しており、今後敷地及び建物については処分（売却）する方針であるが、処分までの間、約7,000点の国有物品の適正な管理等が必要であり、そのためには建物内の物品の数量・種類・用途を把握していることが不可欠であるため、従来から管理等を行ってきた当該法人との随意契約によらざるを得ない。</t>
    <rPh sb="1" eb="3">
      <t>コクリツ</t>
    </rPh>
    <rPh sb="3" eb="5">
      <t>ソウゴウ</t>
    </rPh>
    <rPh sb="5" eb="7">
      <t>ジドウ</t>
    </rPh>
    <rPh sb="16" eb="17">
      <t>シロ</t>
    </rPh>
    <rPh sb="19" eb="21">
      <t>カイカン</t>
    </rPh>
    <rPh sb="21" eb="23">
      <t>イライ</t>
    </rPh>
    <rPh sb="23" eb="24">
      <t>ヤク</t>
    </rPh>
    <rPh sb="26" eb="28">
      <t>ネンカン</t>
    </rPh>
    <rPh sb="28" eb="30">
      <t>トウガイ</t>
    </rPh>
    <rPh sb="30" eb="32">
      <t>ホウジン</t>
    </rPh>
    <rPh sb="33" eb="35">
      <t>ウンエイ</t>
    </rPh>
    <rPh sb="36" eb="38">
      <t>イタク</t>
    </rPh>
    <rPh sb="47" eb="48">
      <t>シロ</t>
    </rPh>
    <rPh sb="64" eb="66">
      <t>コンゴ</t>
    </rPh>
    <rPh sb="66" eb="68">
      <t>シキチ</t>
    </rPh>
    <rPh sb="68" eb="69">
      <t>オヨ</t>
    </rPh>
    <rPh sb="70" eb="72">
      <t>タテモノ</t>
    </rPh>
    <rPh sb="77" eb="79">
      <t>ショブン</t>
    </rPh>
    <rPh sb="80" eb="82">
      <t>バイキャク</t>
    </rPh>
    <rPh sb="85" eb="87">
      <t>ホウシン</t>
    </rPh>
    <rPh sb="92" eb="94">
      <t>ショブン</t>
    </rPh>
    <rPh sb="97" eb="98">
      <t>アイダ</t>
    </rPh>
    <rPh sb="99" eb="100">
      <t>ヤク</t>
    </rPh>
    <rPh sb="105" eb="106">
      <t>テン</t>
    </rPh>
    <rPh sb="107" eb="109">
      <t>コクユウ</t>
    </rPh>
    <rPh sb="109" eb="111">
      <t>ブッピン</t>
    </rPh>
    <rPh sb="112" eb="114">
      <t>テキセイ</t>
    </rPh>
    <rPh sb="115" eb="117">
      <t>カンリ</t>
    </rPh>
    <rPh sb="117" eb="118">
      <t>トウ</t>
    </rPh>
    <rPh sb="119" eb="121">
      <t>ヒツヨウ</t>
    </rPh>
    <rPh sb="131" eb="133">
      <t>タテモノ</t>
    </rPh>
    <rPh sb="133" eb="134">
      <t>ナイ</t>
    </rPh>
    <rPh sb="135" eb="137">
      <t>ブッピン</t>
    </rPh>
    <rPh sb="138" eb="140">
      <t>スウリョウ</t>
    </rPh>
    <rPh sb="141" eb="143">
      <t>シュルイ</t>
    </rPh>
    <rPh sb="144" eb="146">
      <t>ヨウト</t>
    </rPh>
    <rPh sb="147" eb="149">
      <t>ハアク</t>
    </rPh>
    <rPh sb="156" eb="159">
      <t>フカケツ</t>
    </rPh>
    <rPh sb="165" eb="167">
      <t>ジュウライ</t>
    </rPh>
    <rPh sb="184" eb="186">
      <t>ズイイ</t>
    </rPh>
    <rPh sb="186" eb="188">
      <t>ケイヤク</t>
    </rPh>
    <rPh sb="194" eb="195">
      <t>エ</t>
    </rPh>
    <phoneticPr fontId="1"/>
  </si>
  <si>
    <t>平成27年度道路情報に関する業務</t>
    <phoneticPr fontId="1"/>
  </si>
  <si>
    <t>支出負担行為担当官
内閣府沖縄総合事務局開発建設部長
小平田　浩司
沖縄県那覇市おもろまち2-1-1</t>
    <rPh sb="10" eb="12">
      <t>ナイカク</t>
    </rPh>
    <rPh sb="12" eb="13">
      <t>フ</t>
    </rPh>
    <rPh sb="27" eb="28">
      <t>コ</t>
    </rPh>
    <rPh sb="28" eb="30">
      <t>ヒラタ</t>
    </rPh>
    <rPh sb="31" eb="33">
      <t>コウジ</t>
    </rPh>
    <phoneticPr fontId="1"/>
  </si>
  <si>
    <t>必要とする物品又はサービスの提供者が他に存在しないため
会計法第29条の３第４項</t>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</si>
  <si>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rPh sb="0" eb="2">
      <t>ドウロ</t>
    </rPh>
    <rPh sb="2" eb="4">
      <t>コウツウ</t>
    </rPh>
    <rPh sb="4" eb="6">
      <t>ジョウホウ</t>
    </rPh>
    <rPh sb="7" eb="8">
      <t>カン</t>
    </rPh>
    <rPh sb="10" eb="12">
      <t>ギョウム</t>
    </rPh>
    <rPh sb="18" eb="20">
      <t>ドウロ</t>
    </rPh>
    <rPh sb="20" eb="23">
      <t>リヨウシャ</t>
    </rPh>
    <rPh sb="23" eb="24">
      <t>トウ</t>
    </rPh>
    <rPh sb="25" eb="27">
      <t>ドウロ</t>
    </rPh>
    <rPh sb="27" eb="29">
      <t>コウツウ</t>
    </rPh>
    <rPh sb="29" eb="31">
      <t>ジョウホウ</t>
    </rPh>
    <rPh sb="32" eb="34">
      <t>テイキョウ</t>
    </rPh>
    <rPh sb="39" eb="41">
      <t>ヒツヨウ</t>
    </rPh>
    <rPh sb="42" eb="44">
      <t>ギョウム</t>
    </rPh>
    <rPh sb="48" eb="50">
      <t>サクジョ</t>
    </rPh>
    <rPh sb="53" eb="55">
      <t>ドウロ</t>
    </rPh>
    <rPh sb="55" eb="57">
      <t>コウツウ</t>
    </rPh>
    <rPh sb="57" eb="59">
      <t>ジョウホウ</t>
    </rPh>
    <rPh sb="59" eb="61">
      <t>テイキョウ</t>
    </rPh>
    <rPh sb="62" eb="63">
      <t>オオ</t>
    </rPh>
    <rPh sb="65" eb="67">
      <t>シショウ</t>
    </rPh>
    <rPh sb="75" eb="77">
      <t>ニホン</t>
    </rPh>
    <rPh sb="77" eb="79">
      <t>ドウロ</t>
    </rPh>
    <rPh sb="79" eb="81">
      <t>コウツウ</t>
    </rPh>
    <rPh sb="81" eb="83">
      <t>ジョウホウ</t>
    </rPh>
    <rPh sb="88" eb="90">
      <t>ドウロ</t>
    </rPh>
    <rPh sb="90" eb="93">
      <t>コウツウホウ</t>
    </rPh>
    <rPh sb="93" eb="94">
      <t>ダイ</t>
    </rPh>
    <rPh sb="97" eb="98">
      <t>ジョウ</t>
    </rPh>
    <rPh sb="101" eb="103">
      <t>キテイ</t>
    </rPh>
    <rPh sb="104" eb="105">
      <t>モト</t>
    </rPh>
    <rPh sb="108" eb="110">
      <t>ドウロ</t>
    </rPh>
    <rPh sb="114" eb="116">
      <t>コウツウ</t>
    </rPh>
    <rPh sb="117" eb="119">
      <t>アンゼン</t>
    </rPh>
    <rPh sb="120" eb="122">
      <t>エンカツ</t>
    </rPh>
    <rPh sb="123" eb="125">
      <t>キヨ</t>
    </rPh>
    <rPh sb="130" eb="132">
      <t>モクテキ</t>
    </rPh>
    <rPh sb="135" eb="137">
      <t>ホウジン</t>
    </rPh>
    <rPh sb="141" eb="143">
      <t>コウツウ</t>
    </rPh>
    <rPh sb="143" eb="145">
      <t>ジョウホウ</t>
    </rPh>
    <rPh sb="146" eb="148">
      <t>テイキョウ</t>
    </rPh>
    <rPh sb="149" eb="150">
      <t>カン</t>
    </rPh>
    <rPh sb="152" eb="154">
      <t>ジム</t>
    </rPh>
    <rPh sb="155" eb="157">
      <t>イタク</t>
    </rPh>
    <rPh sb="158" eb="159">
      <t>ウ</t>
    </rPh>
    <rPh sb="161" eb="163">
      <t>ユイイツ</t>
    </rPh>
    <rPh sb="164" eb="166">
      <t>ダンタイ</t>
    </rPh>
    <rPh sb="170" eb="172">
      <t>ドウロ</t>
    </rPh>
    <rPh sb="172" eb="174">
      <t>コウツウ</t>
    </rPh>
    <rPh sb="174" eb="176">
      <t>ジョウホウ</t>
    </rPh>
    <rPh sb="176" eb="178">
      <t>シュウシュウ</t>
    </rPh>
    <rPh sb="178" eb="180">
      <t>ギョウム</t>
    </rPh>
    <rPh sb="185" eb="187">
      <t>トウガイ</t>
    </rPh>
    <rPh sb="187" eb="189">
      <t>ギョウム</t>
    </rPh>
    <rPh sb="190" eb="191">
      <t>カン</t>
    </rPh>
    <rPh sb="193" eb="195">
      <t>キキ</t>
    </rPh>
    <rPh sb="196" eb="198">
      <t>ジンイン</t>
    </rPh>
    <rPh sb="198" eb="199">
      <t>トウ</t>
    </rPh>
    <rPh sb="200" eb="202">
      <t>ゼンコク</t>
    </rPh>
    <rPh sb="202" eb="204">
      <t>ソシキ</t>
    </rPh>
    <rPh sb="205" eb="206">
      <t>ユウ</t>
    </rPh>
    <rPh sb="208" eb="209">
      <t>ヒロ</t>
    </rPh>
    <rPh sb="210" eb="212">
      <t>イッパン</t>
    </rPh>
    <rPh sb="212" eb="215">
      <t>リヨウシャ</t>
    </rPh>
    <rPh sb="216" eb="217">
      <t>タイ</t>
    </rPh>
    <rPh sb="218" eb="220">
      <t>ジョウホウ</t>
    </rPh>
    <rPh sb="221" eb="223">
      <t>テイキョウ</t>
    </rPh>
    <rPh sb="231" eb="233">
      <t>ユイイツ</t>
    </rPh>
    <rPh sb="234" eb="236">
      <t>ダンタイ</t>
    </rPh>
    <phoneticPr fontId="1"/>
  </si>
  <si>
    <t>平成27年度地域防災計画（原子力災害対策編）記載情報の調査整理業務</t>
    <phoneticPr fontId="1"/>
  </si>
  <si>
    <t>支出負担行為担当官
内閣府政策統括官（原子力防災担当）
平井 興宣
東京都千代田区永田町1-6-1</t>
    <rPh sb="0" eb="2">
      <t>シシュツ</t>
    </rPh>
    <rPh sb="2" eb="4">
      <t>フタン</t>
    </rPh>
    <rPh sb="4" eb="6">
      <t>コウイ</t>
    </rPh>
    <rPh sb="6" eb="9">
      <t>タントウカン</t>
    </rPh>
    <rPh sb="28" eb="30">
      <t>ヒライ</t>
    </rPh>
    <rPh sb="31" eb="33">
      <t>オキノリ</t>
    </rPh>
    <phoneticPr fontId="1"/>
  </si>
  <si>
    <t xml:space="preserve">公益財団法人原子力安全技術センター
法人番号6010005018634 
東京都文京区白山5丁目1番3-101号 </t>
    <rPh sb="18" eb="20">
      <t>ホウジン</t>
    </rPh>
    <rPh sb="20" eb="22">
      <t>バンゴウ</t>
    </rPh>
    <rPh sb="37" eb="38">
      <t>ヒガシ</t>
    </rPh>
    <phoneticPr fontId="1"/>
  </si>
  <si>
    <t>予算決算及び会計法令第99条の２
不落隋契</t>
    <rPh sb="17" eb="19">
      <t>フラク</t>
    </rPh>
    <rPh sb="19" eb="20">
      <t>ズイ</t>
    </rPh>
    <rPh sb="20" eb="21">
      <t>ケイ</t>
    </rPh>
    <phoneticPr fontId="1"/>
  </si>
  <si>
    <t xml:space="preserve">                     - </t>
  </si>
  <si>
    <t>平成27年度限りの経費</t>
    <rPh sb="0" eb="2">
      <t>ヘイセイ</t>
    </rPh>
    <rPh sb="4" eb="6">
      <t>ネンド</t>
    </rPh>
    <rPh sb="6" eb="7">
      <t>カギ</t>
    </rPh>
    <rPh sb="9" eb="11">
      <t>ケイヒ</t>
    </rPh>
    <phoneticPr fontId="1"/>
  </si>
  <si>
    <t>復興庁</t>
    <rPh sb="0" eb="2">
      <t>フッコウ</t>
    </rPh>
    <rPh sb="2" eb="3">
      <t>チョウ</t>
    </rPh>
    <phoneticPr fontId="1"/>
  </si>
  <si>
    <t>「新しい東北」先導モデル事業（東北発第２弾☆ほっこり・ふれあい食事プロジェクト）</t>
    <rPh sb="1" eb="2">
      <t>アタラ</t>
    </rPh>
    <rPh sb="4" eb="6">
      <t>トウホク</t>
    </rPh>
    <rPh sb="7" eb="9">
      <t>センドウ</t>
    </rPh>
    <rPh sb="12" eb="14">
      <t>ジギョウ</t>
    </rPh>
    <rPh sb="15" eb="17">
      <t>トウホク</t>
    </rPh>
    <rPh sb="17" eb="18">
      <t>ハツ</t>
    </rPh>
    <rPh sb="18" eb="19">
      <t>ダイ</t>
    </rPh>
    <rPh sb="20" eb="21">
      <t>ダン</t>
    </rPh>
    <rPh sb="31" eb="33">
      <t>ショクジ</t>
    </rPh>
    <phoneticPr fontId="1"/>
  </si>
  <si>
    <t>支出負担行為担当官　復興庁会計担当参事官　小瀬達之　東京都港区赤坂１－９－１３</t>
    <rPh sb="0" eb="2">
      <t>シシュツ</t>
    </rPh>
    <rPh sb="2" eb="4">
      <t>フタン</t>
    </rPh>
    <rPh sb="4" eb="6">
      <t>コウイ</t>
    </rPh>
    <rPh sb="6" eb="9">
      <t>タントウカン</t>
    </rPh>
    <rPh sb="10" eb="13">
      <t>フッコウチョウ</t>
    </rPh>
    <rPh sb="13" eb="15">
      <t>カイケイ</t>
    </rPh>
    <rPh sb="15" eb="17">
      <t>タントウ</t>
    </rPh>
    <rPh sb="17" eb="20">
      <t>サンジカン</t>
    </rPh>
    <rPh sb="21" eb="23">
      <t>コセ</t>
    </rPh>
    <rPh sb="23" eb="25">
      <t>タツユキ</t>
    </rPh>
    <rPh sb="26" eb="29">
      <t>トウキョウト</t>
    </rPh>
    <rPh sb="29" eb="31">
      <t>ミナトク</t>
    </rPh>
    <rPh sb="31" eb="33">
      <t>アカサカ</t>
    </rPh>
    <phoneticPr fontId="1"/>
  </si>
  <si>
    <t>公益社団法人日本栄養士会
東京都港区新橋５－１３－５
7010005003552</t>
    <rPh sb="0" eb="2">
      <t>コウエキ</t>
    </rPh>
    <rPh sb="2" eb="4">
      <t>シャダン</t>
    </rPh>
    <rPh sb="4" eb="6">
      <t>ホウジン</t>
    </rPh>
    <rPh sb="6" eb="8">
      <t>ニホン</t>
    </rPh>
    <rPh sb="8" eb="10">
      <t>エイヨウ</t>
    </rPh>
    <rPh sb="10" eb="11">
      <t>シ</t>
    </rPh>
    <rPh sb="11" eb="12">
      <t>カイ</t>
    </rPh>
    <rPh sb="13" eb="16">
      <t>トウキョウト</t>
    </rPh>
    <rPh sb="16" eb="18">
      <t>ミナトク</t>
    </rPh>
    <rPh sb="18" eb="20">
      <t>シンバシ</t>
    </rPh>
    <phoneticPr fontId="1"/>
  </si>
  <si>
    <t>企画競争による調達であり、契約相手方の提案内容が優秀なものとして選定され、競争を許さないため。
（会計法第２９条の３第４項）</t>
    <rPh sb="0" eb="2">
      <t>キカク</t>
    </rPh>
    <rPh sb="2" eb="4">
      <t>キョウソウ</t>
    </rPh>
    <rPh sb="7" eb="9">
      <t>チョウタツ</t>
    </rPh>
    <rPh sb="13" eb="15">
      <t>ケイヤク</t>
    </rPh>
    <rPh sb="15" eb="18">
      <t>アイテガタ</t>
    </rPh>
    <rPh sb="19" eb="21">
      <t>テイアン</t>
    </rPh>
    <rPh sb="21" eb="23">
      <t>ナイヨウ</t>
    </rPh>
    <rPh sb="24" eb="26">
      <t>ユウシュウ</t>
    </rPh>
    <rPh sb="32" eb="34">
      <t>センテイ</t>
    </rPh>
    <rPh sb="37" eb="39">
      <t>キョウソウ</t>
    </rPh>
    <rPh sb="40" eb="41">
      <t>ユル</t>
    </rPh>
    <rPh sb="49" eb="52">
      <t>カイケイホウ</t>
    </rPh>
    <rPh sb="52" eb="53">
      <t>ダイ</t>
    </rPh>
    <rPh sb="55" eb="56">
      <t>ジョウ</t>
    </rPh>
    <rPh sb="58" eb="59">
      <t>ダイ</t>
    </rPh>
    <rPh sb="60" eb="61">
      <t>コウ</t>
    </rPh>
    <phoneticPr fontId="1"/>
  </si>
  <si>
    <t>-</t>
    <phoneticPr fontId="1"/>
  </si>
  <si>
    <t>・本業務は、「新しい東北」の実現に向けて先導的な取組を加速するためのものであり、必要な支出である。
・専門的知識を有する者から企画提案を募り、審査を行った上で採用することで優れた成果を期待するものであり、企画競争方式によることは適切である。
・企画競争の実施に当たっては、必要最小限の参加要件の設定、応募期間の確保、業務内容の明確化等、競争性を確保する取組が適切に実施されており、問題はない。
・企画競争における提案書の審査においては、公平性・公正性の確保が図られており、問題はない。</t>
    <phoneticPr fontId="1"/>
  </si>
  <si>
    <t>多変数多項式システムを用いた安全な暗号技術の研究</t>
  </si>
  <si>
    <t>支出負担行為担当官　梅田　勉　大臣官房会計課　東京都千代田区霞が関2-1-2</t>
    <rPh sb="0" eb="2">
      <t>シシュツ</t>
    </rPh>
    <rPh sb="2" eb="4">
      <t>フタン</t>
    </rPh>
    <rPh sb="4" eb="6">
      <t>コウイ</t>
    </rPh>
    <rPh sb="6" eb="9">
      <t>タントウカン</t>
    </rPh>
    <rPh sb="10" eb="12">
      <t>ウメタ</t>
    </rPh>
    <rPh sb="13" eb="14">
      <t>ツトム</t>
    </rPh>
    <rPh sb="15" eb="17">
      <t>ダイジン</t>
    </rPh>
    <rPh sb="17" eb="19">
      <t>カンボウ</t>
    </rPh>
    <rPh sb="19" eb="22">
      <t>カイケイカ</t>
    </rPh>
    <rPh sb="23" eb="26">
      <t>トウキョウト</t>
    </rPh>
    <rPh sb="26" eb="30">
      <t>チヨダク</t>
    </rPh>
    <rPh sb="30" eb="31">
      <t>カスミ</t>
    </rPh>
    <rPh sb="32" eb="33">
      <t>セキ</t>
    </rPh>
    <phoneticPr fontId="0"/>
  </si>
  <si>
    <t xml:space="preserve">公益財団法人九州先端科学技術研究所
福岡県福岡市早良区百道浜２丁目１番２２号
7290005000844 </t>
    <rPh sb="0" eb="17">
      <t>コウエキザイダンホウジンキュウシュウセンタンカガクギジュツケンキュウショ</t>
    </rPh>
    <phoneticPr fontId="23"/>
  </si>
  <si>
    <t>本件は、広く一般の研究者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</si>
  <si>
    <t>-</t>
    <phoneticPr fontId="1"/>
  </si>
  <si>
    <t>本研究開発課題に関する契約は平成２７年度で終了。</t>
    <phoneticPr fontId="1"/>
  </si>
  <si>
    <t>ミリ波帯による高速移動用バックホール技術の研究開発</t>
  </si>
  <si>
    <t xml:space="preserve">公益財団法人鉄道総合技術研究所
東京都国分寺市光町２丁目８番地３８
3012405002559 </t>
  </si>
  <si>
    <t>本件は広く公募を行い、外部専門家及び外部有識者で構成される評価会における評価に基づき、国が委託すべき対象として選定した研究開発実施機関と随意契約を行うものである。なお本研究開発は、３年計画の２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0"/>
  </si>
  <si>
    <t>本研究開発は５年計画の２年目に当たるものであり、その継続については、外部有識者から構成される評価会において、契約の相手方からの継続提案に対し、平成26年度における目標達成状況及び資金の使用状況、平成27年度の研究開発実施計画といった観点から評価を実施した結果、当該機関に研究開発を委託することが適当であるという評価を得ている。</t>
    <rPh sb="34" eb="36">
      <t>ガイブ</t>
    </rPh>
    <rPh sb="36" eb="39">
      <t>ユウシキシャ</t>
    </rPh>
    <rPh sb="41" eb="43">
      <t>コウセイ</t>
    </rPh>
    <rPh sb="54" eb="56">
      <t>ケイヤク</t>
    </rPh>
    <rPh sb="57" eb="60">
      <t>アイテカタ</t>
    </rPh>
    <rPh sb="63" eb="65">
      <t>ケイゾク</t>
    </rPh>
    <rPh sb="65" eb="67">
      <t>テイアン</t>
    </rPh>
    <rPh sb="68" eb="69">
      <t>タイ</t>
    </rPh>
    <phoneticPr fontId="1"/>
  </si>
  <si>
    <t>90GHz帯リニアセルによる高精度イメージング技術の研究開発</t>
    <phoneticPr fontId="1"/>
  </si>
  <si>
    <t>本件は広く公募を行い、外部専門家等による評価会における評価に基づき、国が委託すべき対象として選定した研究開発実施機関と随意契約を行うものである。　なお、本研究開発は４年計画の４年目に当たるものであり、その継続については、平成27年３月６日に開催した評価会において、平成26年度における目標達成状況及び資金の使用状況、平成27年度の研究開発実施計画といった観点から提案書の評価を実施した結果、当該機関に研究開発を委託することが最も適当であるという評価結果が得られたものである。</t>
    <phoneticPr fontId="1"/>
  </si>
  <si>
    <t>本研究開発は４年計画の４年目に当たるものであり、その継続については、平成27年３月６日に開催した評価会において、平成26年度における目標達成状況及び資金の使用状況、平成27年度の研究開発実施計画といった観点から提案書の評価を実施した結果、当該機関に研究開発を委託することが最も適当であるという評価結果が得られたものである。</t>
    <phoneticPr fontId="1"/>
  </si>
  <si>
    <t>無</t>
    <rPh sb="0" eb="1">
      <t>ナ</t>
    </rPh>
    <phoneticPr fontId="1"/>
  </si>
  <si>
    <t>法務省</t>
    <rPh sb="0" eb="2">
      <t>ホウム</t>
    </rPh>
    <rPh sb="2" eb="3">
      <t>ショウ</t>
    </rPh>
    <phoneticPr fontId="1"/>
  </si>
  <si>
    <t>「人権のひろば」　一式　</t>
    <rPh sb="1" eb="3">
      <t>ジンケン</t>
    </rPh>
    <rPh sb="9" eb="11">
      <t>イッシキ</t>
    </rPh>
    <phoneticPr fontId="10"/>
  </si>
  <si>
    <t>支出負担行為担当官
　法務省大臣官房会計課長
　小出　邦夫
（東京都千代田区霞が関1-1-1）</t>
  </si>
  <si>
    <t>公益財団法人人権擁護協力会
東京都千代田区外神田2-2-17
法人番号2010005018638</t>
    <rPh sb="14" eb="17">
      <t>トウキョウト</t>
    </rPh>
    <rPh sb="17" eb="21">
      <t>チヨダク</t>
    </rPh>
    <rPh sb="21" eb="22">
      <t>ソト</t>
    </rPh>
    <rPh sb="22" eb="24">
      <t>カンダ</t>
    </rPh>
    <rPh sb="31" eb="33">
      <t>ホウジン</t>
    </rPh>
    <rPh sb="33" eb="35">
      <t>バンゴウ</t>
    </rPh>
    <phoneticPr fontId="10"/>
  </si>
  <si>
    <t>当該図書は，出版元である契約の相手方以外から調達することが不可能であり，競争を許さないため。（会計法第29条の3第4項，予決令第102条の4第3号）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ヨケツ</t>
    </rPh>
    <rPh sb="62" eb="64">
      <t>レイダイ</t>
    </rPh>
    <rPh sb="67" eb="68">
      <t>ジョウ</t>
    </rPh>
    <rPh sb="70" eb="71">
      <t>ダイ</t>
    </rPh>
    <rPh sb="72" eb="73">
      <t>ゴウ</t>
    </rPh>
    <phoneticPr fontId="10"/>
  </si>
  <si>
    <t>-</t>
    <phoneticPr fontId="9"/>
  </si>
  <si>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基礎的知識や技能を修得する上で必要不可欠であるため，継続して購入する必要がある。
　なお，購入部数については，発行月の１日付けの人権擁護委員数（予定）を算出し，購入することとしており，効率的・効果的な支出に努めている。</t>
    <phoneticPr fontId="1"/>
  </si>
  <si>
    <t>震災復興型登記所備付地図作成作業一式（盛岡市仙北地区）</t>
  </si>
  <si>
    <t>支出負担行為担当官
　盛岡地方法務局長
　伊藤　武志
（岩手県盛岡市盛岡駅西通1-9-15）</t>
  </si>
  <si>
    <t>公益社団法人岩手県公共嘱託登記土地家屋調査士協会
岩手県盛岡市中野1-20-33
法人番号9400005005193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rPh sb="41" eb="43">
      <t>ホウジン</t>
    </rPh>
    <rPh sb="43" eb="45">
      <t>バンゴウ</t>
    </rPh>
    <phoneticPr fontId="10"/>
  </si>
  <si>
    <t>再度の入札をしても落札者がないため。（会計法第29条の3第5項，予決令第99条の2）</t>
    <rPh sb="22" eb="23">
      <t>ダイ</t>
    </rPh>
    <rPh sb="35" eb="36">
      <t>ダイ</t>
    </rPh>
    <phoneticPr fontId="24"/>
  </si>
  <si>
    <t>　本件は，不動産登記法14条1項により登記所に備え付けつけることとされている地図の作成について，専門的知識・技術を有する者に委託するものである。
平成２７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rPh sb="1" eb="3">
      <t>ホンケン</t>
    </rPh>
    <rPh sb="5" eb="8">
      <t>フドウサン</t>
    </rPh>
    <rPh sb="8" eb="11">
      <t>トウキホウ</t>
    </rPh>
    <rPh sb="13" eb="14">
      <t>ジョウ</t>
    </rPh>
    <rPh sb="15" eb="16">
      <t>コウ</t>
    </rPh>
    <rPh sb="19" eb="22">
      <t>トウキショ</t>
    </rPh>
    <rPh sb="23" eb="24">
      <t>ソナ</t>
    </rPh>
    <rPh sb="25" eb="26">
      <t>ツ</t>
    </rPh>
    <rPh sb="38" eb="40">
      <t>チズ</t>
    </rPh>
    <rPh sb="41" eb="43">
      <t>サクセイ</t>
    </rPh>
    <rPh sb="57" eb="58">
      <t>ユウ</t>
    </rPh>
    <rPh sb="60" eb="61">
      <t>モノ</t>
    </rPh>
    <rPh sb="62" eb="64">
      <t>イタク</t>
    </rPh>
    <rPh sb="73" eb="75">
      <t>ヘイセイ</t>
    </rPh>
    <rPh sb="77" eb="79">
      <t>ネンド</t>
    </rPh>
    <rPh sb="84" eb="86">
      <t>イッパン</t>
    </rPh>
    <rPh sb="86" eb="88">
      <t>キョウソウ</t>
    </rPh>
    <rPh sb="88" eb="90">
      <t>ニュウサツ</t>
    </rPh>
    <rPh sb="91" eb="93">
      <t>ジッシ</t>
    </rPh>
    <rPh sb="96" eb="98">
      <t>オウサツ</t>
    </rPh>
    <rPh sb="98" eb="99">
      <t>シャ</t>
    </rPh>
    <rPh sb="107" eb="109">
      <t>トウガイ</t>
    </rPh>
    <rPh sb="109" eb="111">
      <t>コウエキ</t>
    </rPh>
    <rPh sb="111" eb="113">
      <t>ホウジン</t>
    </rPh>
    <rPh sb="114" eb="116">
      <t>ズイイ</t>
    </rPh>
    <rPh sb="116" eb="118">
      <t>ケイヤク</t>
    </rPh>
    <rPh sb="127" eb="129">
      <t>コンゴ</t>
    </rPh>
    <rPh sb="130" eb="131">
      <t>ヒ</t>
    </rPh>
    <rPh sb="132" eb="133">
      <t>ツヅ</t>
    </rPh>
    <rPh sb="134" eb="136">
      <t>コウコク</t>
    </rPh>
    <rPh sb="136" eb="138">
      <t>キカン</t>
    </rPh>
    <rPh sb="139" eb="141">
      <t>ジュウブン</t>
    </rPh>
    <rPh sb="141" eb="143">
      <t>カクホ</t>
    </rPh>
    <rPh sb="150" eb="152">
      <t>コウコク</t>
    </rPh>
    <rPh sb="153" eb="155">
      <t>シュウチ</t>
    </rPh>
    <rPh sb="155" eb="157">
      <t>ホウホウ</t>
    </rPh>
    <rPh sb="158" eb="161">
      <t>サイケントウ</t>
    </rPh>
    <rPh sb="167" eb="169">
      <t>ニュウサツ</t>
    </rPh>
    <rPh sb="169" eb="172">
      <t>サンカシャ</t>
    </rPh>
    <rPh sb="173" eb="175">
      <t>カクダイ</t>
    </rPh>
    <rPh sb="176" eb="177">
      <t>ツト</t>
    </rPh>
    <phoneticPr fontId="2"/>
  </si>
  <si>
    <t>登記所備付地図作成作業　一式</t>
  </si>
  <si>
    <t>支出負担行為担当官
　佐賀地方法務局長
　持田　弘二
（佐賀県佐賀市城内2-10-20）</t>
  </si>
  <si>
    <t>公益社団法人佐賀県公共嘱託登記土地家屋調査士協会
佐賀県佐賀市城内2-11-10-1
法人番号8300005000040</t>
    <rPh sb="43" eb="45">
      <t>ホウジン</t>
    </rPh>
    <rPh sb="45" eb="47">
      <t>バンゴウ</t>
    </rPh>
    <phoneticPr fontId="1"/>
  </si>
  <si>
    <t>再度の入札をしても落札者がないため。（会計法第29条の3第5項，予決令第99条の2）</t>
  </si>
  <si>
    <t>-</t>
    <phoneticPr fontId="9"/>
  </si>
  <si>
    <t>国庫債務負担行為</t>
  </si>
  <si>
    <t>登記所備付地図作成作業　一式</t>
    <rPh sb="7" eb="9">
      <t>サクセイ</t>
    </rPh>
    <rPh sb="12" eb="14">
      <t>イッシキ</t>
    </rPh>
    <phoneticPr fontId="10"/>
  </si>
  <si>
    <t>支出負担行為担当官
　長野地方法務局長
　小山田　才八
（長野県長野市大字長野旭町1108）</t>
    <rPh sb="35" eb="37">
      <t>オオアザ</t>
    </rPh>
    <rPh sb="37" eb="39">
      <t>ナガノ</t>
    </rPh>
    <phoneticPr fontId="10"/>
  </si>
  <si>
    <t>公益社団法人長野県公共嘱託登記土地家屋調査士協会
長野県長野市大字南長野妻科399-2
法人番号9100005010868</t>
    <rPh sb="25" eb="28">
      <t>ナガノケン</t>
    </rPh>
    <rPh sb="44" eb="46">
      <t>ホウジン</t>
    </rPh>
    <rPh sb="46" eb="48">
      <t>バンゴウ</t>
    </rPh>
    <phoneticPr fontId="10"/>
  </si>
  <si>
    <t>再度の入札を実施したが落札者がないため。（会計法第29条の3第5項，予決令第99条の2）</t>
    <rPh sb="0" eb="2">
      <t>サイド</t>
    </rPh>
    <rPh sb="3" eb="5">
      <t>ニュウサツ</t>
    </rPh>
    <rPh sb="6" eb="8">
      <t>ジッシ</t>
    </rPh>
    <rPh sb="11" eb="14">
      <t>ラクサツシャ</t>
    </rPh>
    <rPh sb="21" eb="24">
      <t>カイケイホウ</t>
    </rPh>
    <rPh sb="24" eb="25">
      <t>ダイ</t>
    </rPh>
    <rPh sb="27" eb="28">
      <t>ジョウ</t>
    </rPh>
    <rPh sb="30" eb="31">
      <t>ダイ</t>
    </rPh>
    <rPh sb="32" eb="33">
      <t>コウ</t>
    </rPh>
    <rPh sb="34" eb="36">
      <t>ヨケツ</t>
    </rPh>
    <rPh sb="36" eb="37">
      <t>レイ</t>
    </rPh>
    <rPh sb="37" eb="38">
      <t>ダイ</t>
    </rPh>
    <rPh sb="40" eb="41">
      <t>ジョウ</t>
    </rPh>
    <phoneticPr fontId="10"/>
  </si>
  <si>
    <t>国庫債務負担行為</t>
    <rPh sb="0" eb="2">
      <t>コッコ</t>
    </rPh>
    <rPh sb="2" eb="4">
      <t>サイム</t>
    </rPh>
    <rPh sb="4" eb="6">
      <t>フタン</t>
    </rPh>
    <rPh sb="6" eb="8">
      <t>コウイ</t>
    </rPh>
    <phoneticPr fontId="27"/>
  </si>
  <si>
    <t>「難民等救援」業務委嘱</t>
    <rPh sb="1" eb="3">
      <t>ナンミン</t>
    </rPh>
    <rPh sb="3" eb="4">
      <t>トウ</t>
    </rPh>
    <rPh sb="4" eb="6">
      <t>キュウエン</t>
    </rPh>
    <rPh sb="7" eb="9">
      <t>ギョウム</t>
    </rPh>
    <rPh sb="9" eb="11">
      <t>イショク</t>
    </rPh>
    <phoneticPr fontId="1"/>
  </si>
  <si>
    <t>企画競争の結果，同社が最も高い評価を得て確実な業務の履行が可能であると認められ，他に競争を許さないため（会計法第２９条の３第４項）。</t>
    <rPh sb="0" eb="2">
      <t>キカク</t>
    </rPh>
    <rPh sb="2" eb="4">
      <t>キョウソウ</t>
    </rPh>
    <rPh sb="5" eb="7">
      <t>ケッカ</t>
    </rPh>
    <rPh sb="8" eb="10">
      <t>ドウシャ</t>
    </rPh>
    <rPh sb="11" eb="12">
      <t>モット</t>
    </rPh>
    <rPh sb="13" eb="14">
      <t>タカ</t>
    </rPh>
    <rPh sb="15" eb="17">
      <t>ヒョウカ</t>
    </rPh>
    <rPh sb="18" eb="19">
      <t>エ</t>
    </rPh>
    <rPh sb="20" eb="22">
      <t>カクジツ</t>
    </rPh>
    <rPh sb="23" eb="25">
      <t>ギョウム</t>
    </rPh>
    <rPh sb="26" eb="28">
      <t>リコウ</t>
    </rPh>
    <rPh sb="29" eb="31">
      <t>カノウ</t>
    </rPh>
    <rPh sb="35" eb="36">
      <t>ミト</t>
    </rPh>
    <rPh sb="40" eb="41">
      <t>ホカ</t>
    </rPh>
    <rPh sb="42" eb="44">
      <t>キョウソウ</t>
    </rPh>
    <rPh sb="45" eb="46">
      <t>ユル</t>
    </rPh>
    <rPh sb="52" eb="54">
      <t>カイケイ</t>
    </rPh>
    <rPh sb="54" eb="55">
      <t>ホウ</t>
    </rPh>
    <rPh sb="55" eb="56">
      <t>ダイ</t>
    </rPh>
    <rPh sb="58" eb="59">
      <t>ジョウ</t>
    </rPh>
    <rPh sb="61" eb="62">
      <t>ダイ</t>
    </rPh>
    <rPh sb="63" eb="64">
      <t>コウ</t>
    </rPh>
    <phoneticPr fontId="1"/>
  </si>
  <si>
    <t>企画競争を実施し企画競争審査員を外部有識者に依頼する等審査の透明性を高めている。</t>
    <rPh sb="0" eb="2">
      <t>キカク</t>
    </rPh>
    <rPh sb="2" eb="4">
      <t>キョウソウ</t>
    </rPh>
    <rPh sb="5" eb="7">
      <t>ジッシ</t>
    </rPh>
    <rPh sb="8" eb="10">
      <t>キカク</t>
    </rPh>
    <rPh sb="10" eb="12">
      <t>キョウソウ</t>
    </rPh>
    <rPh sb="12" eb="15">
      <t>シンサイン</t>
    </rPh>
    <rPh sb="16" eb="18">
      <t>ガイブ</t>
    </rPh>
    <rPh sb="18" eb="21">
      <t>ユウシキシャ</t>
    </rPh>
    <rPh sb="22" eb="24">
      <t>イライ</t>
    </rPh>
    <rPh sb="26" eb="27">
      <t>トウ</t>
    </rPh>
    <rPh sb="27" eb="29">
      <t>シンサ</t>
    </rPh>
    <rPh sb="30" eb="32">
      <t>トウメイ</t>
    </rPh>
    <rPh sb="32" eb="33">
      <t>セイ</t>
    </rPh>
    <rPh sb="34" eb="35">
      <t>タカ</t>
    </rPh>
    <phoneticPr fontId="1"/>
  </si>
  <si>
    <t>「難民等定住支援」業務委嘱</t>
    <rPh sb="1" eb="3">
      <t>ナンミン</t>
    </rPh>
    <rPh sb="3" eb="4">
      <t>トウ</t>
    </rPh>
    <rPh sb="4" eb="6">
      <t>テイジュウ</t>
    </rPh>
    <rPh sb="6" eb="8">
      <t>シエン</t>
    </rPh>
    <rPh sb="9" eb="11">
      <t>ギョウム</t>
    </rPh>
    <rPh sb="11" eb="13">
      <t>イショク</t>
    </rPh>
    <phoneticPr fontId="1"/>
  </si>
  <si>
    <t>公益財団法人アジア福祉教育財団
東京都港区南麻布５－１－２７
7010405010413</t>
    <rPh sb="0" eb="2">
      <t>コウエキ</t>
    </rPh>
    <rPh sb="2" eb="4">
      <t>ザイダン</t>
    </rPh>
    <rPh sb="4" eb="6">
      <t>ホウジン</t>
    </rPh>
    <rPh sb="9" eb="11">
      <t>フクシ</t>
    </rPh>
    <rPh sb="11" eb="13">
      <t>キョウイク</t>
    </rPh>
    <rPh sb="13" eb="15">
      <t>ザイダン</t>
    </rPh>
    <phoneticPr fontId="1"/>
  </si>
  <si>
    <t>「日中歴史共同研究」業務委嘱</t>
    <rPh sb="12" eb="14">
      <t>イショク</t>
    </rPh>
    <phoneticPr fontId="6"/>
  </si>
  <si>
    <t>公益財団法人日本国際問題研究所
東京都千代田区霞が関３－８－１
2010005018803</t>
    <phoneticPr fontId="1"/>
  </si>
  <si>
    <t>本契約の相手方は，日中外相会談における合意に基づき，本件事業の日本側事務局に指定されており，他に競争を許さないため（会計法第２９条の３第４項）。</t>
  </si>
  <si>
    <t>日中外相会談により契約先が決められおり，競争を許さないため，見直しは困難である。</t>
    <rPh sb="0" eb="2">
      <t>ニッチュウ</t>
    </rPh>
    <rPh sb="2" eb="4">
      <t>ガイショウ</t>
    </rPh>
    <rPh sb="4" eb="6">
      <t>カイダン</t>
    </rPh>
    <rPh sb="9" eb="11">
      <t>ケイヤク</t>
    </rPh>
    <rPh sb="11" eb="12">
      <t>サキ</t>
    </rPh>
    <rPh sb="13" eb="14">
      <t>キ</t>
    </rPh>
    <rPh sb="20" eb="22">
      <t>キョウソウ</t>
    </rPh>
    <rPh sb="23" eb="24">
      <t>ユル</t>
    </rPh>
    <rPh sb="30" eb="32">
      <t>ミナオ</t>
    </rPh>
    <rPh sb="34" eb="36">
      <t>コンナン</t>
    </rPh>
    <phoneticPr fontId="1"/>
  </si>
  <si>
    <t>「ＰＥＣＣ（太平洋経済協力会議）事務局運営」業務委嘱</t>
    <rPh sb="24" eb="26">
      <t>イショク</t>
    </rPh>
    <phoneticPr fontId="6"/>
  </si>
  <si>
    <t>企画競争の結果，同社が最も高い評価を得て確実な業務の履行が可能であると認められ，他に競争を許さないため（会計法第２９条の３第４項）。</t>
  </si>
  <si>
    <t>「ＮＧＯインターン・プログラム」業務委嘱</t>
    <rPh sb="18" eb="20">
      <t>イショク</t>
    </rPh>
    <phoneticPr fontId="6"/>
  </si>
  <si>
    <t>公益社団法人青年海外協力協会
東京都千代田区一番町２３－３
8010005019069</t>
    <phoneticPr fontId="1"/>
  </si>
  <si>
    <t>競争性向上のため公示期間の延長を行い，より確実な業務の履行が可能であることから前年度と同一法人との契約となった。</t>
    <rPh sb="0" eb="3">
      <t>キョウソウセイ</t>
    </rPh>
    <rPh sb="3" eb="5">
      <t>コウジョウ</t>
    </rPh>
    <rPh sb="8" eb="10">
      <t>コウジ</t>
    </rPh>
    <rPh sb="10" eb="12">
      <t>キカン</t>
    </rPh>
    <rPh sb="13" eb="15">
      <t>エンチョウ</t>
    </rPh>
    <rPh sb="16" eb="17">
      <t>オコナ</t>
    </rPh>
    <rPh sb="21" eb="23">
      <t>カクジツ</t>
    </rPh>
    <rPh sb="24" eb="26">
      <t>ギョウム</t>
    </rPh>
    <rPh sb="27" eb="29">
      <t>リコウ</t>
    </rPh>
    <rPh sb="30" eb="32">
      <t>カノウ</t>
    </rPh>
    <rPh sb="39" eb="42">
      <t>ゼンネンド</t>
    </rPh>
    <rPh sb="43" eb="45">
      <t>ドウイツ</t>
    </rPh>
    <rPh sb="45" eb="47">
      <t>ホウジン</t>
    </rPh>
    <rPh sb="49" eb="51">
      <t>ケイヤク</t>
    </rPh>
    <phoneticPr fontId="1"/>
  </si>
  <si>
    <t>「『日英２１世紀委員会第３２回合同会議』日本側事務局運営」業務委嘱</t>
    <rPh sb="26" eb="28">
      <t>ウンエイ</t>
    </rPh>
    <rPh sb="29" eb="31">
      <t>ギョウム</t>
    </rPh>
    <rPh sb="31" eb="33">
      <t>イショク</t>
    </rPh>
    <phoneticPr fontId="6"/>
  </si>
  <si>
    <t>公益財団法人日本国際交流センター
東京都港区南麻布４－９－１７
1010405009378</t>
    <phoneticPr fontId="1"/>
  </si>
  <si>
    <t>企画競争の結果，同者が最も高い評価を得て確実な業務の履行が可能であると認められ，他に競争を許さないため（会計法第２９条の３第４項）。</t>
    <rPh sb="9" eb="10">
      <t>シャ</t>
    </rPh>
    <phoneticPr fontId="1"/>
  </si>
  <si>
    <t>事業内容の精査を行い経費の見直しを行った。また，企画競争により委託先を選定するため公示を行ったところ，１社のみの応札であったが，同社にて確実な履行が可能と判断し，契約に至った。</t>
    <rPh sb="0" eb="2">
      <t>ジギョウ</t>
    </rPh>
    <rPh sb="2" eb="4">
      <t>ナイヨウ</t>
    </rPh>
    <rPh sb="5" eb="7">
      <t>セイサ</t>
    </rPh>
    <rPh sb="8" eb="9">
      <t>オコナ</t>
    </rPh>
    <rPh sb="10" eb="12">
      <t>ケイヒ</t>
    </rPh>
    <rPh sb="13" eb="15">
      <t>ミナオ</t>
    </rPh>
    <rPh sb="17" eb="18">
      <t>オコナ</t>
    </rPh>
    <rPh sb="24" eb="26">
      <t>キカク</t>
    </rPh>
    <rPh sb="26" eb="28">
      <t>キョウソウ</t>
    </rPh>
    <rPh sb="31" eb="34">
      <t>イタクサキ</t>
    </rPh>
    <rPh sb="35" eb="37">
      <t>センテイ</t>
    </rPh>
    <rPh sb="41" eb="43">
      <t>コウジ</t>
    </rPh>
    <rPh sb="44" eb="45">
      <t>オコナ</t>
    </rPh>
    <rPh sb="52" eb="53">
      <t>シャ</t>
    </rPh>
    <rPh sb="56" eb="58">
      <t>オウサツ</t>
    </rPh>
    <rPh sb="64" eb="66">
      <t>ドウシャ</t>
    </rPh>
    <rPh sb="68" eb="70">
      <t>カクジツ</t>
    </rPh>
    <rPh sb="71" eb="73">
      <t>リコウ</t>
    </rPh>
    <rPh sb="74" eb="76">
      <t>カノウ</t>
    </rPh>
    <rPh sb="77" eb="79">
      <t>ハンダン</t>
    </rPh>
    <rPh sb="81" eb="83">
      <t>ケイヤク</t>
    </rPh>
    <rPh sb="84" eb="85">
      <t>イタ</t>
    </rPh>
    <phoneticPr fontId="1"/>
  </si>
  <si>
    <t>「北方四島医療支援促進事業」業務委嘱</t>
    <rPh sb="14" eb="16">
      <t>ギョウム</t>
    </rPh>
    <rPh sb="16" eb="18">
      <t>イショク</t>
    </rPh>
    <phoneticPr fontId="6"/>
  </si>
  <si>
    <t>公益社団法人千島歯舞諸島居住者連盟
北海道札幌市中央区北四条西３－１
2430005000850</t>
    <phoneticPr fontId="1"/>
  </si>
  <si>
    <t>「東アジア地域包括的経済連携（ＲＣＥＰ）交渉会合開催における会議会場の提供及び一部作業補助」業務委嘱</t>
    <rPh sb="48" eb="50">
      <t>イショク</t>
    </rPh>
    <phoneticPr fontId="6"/>
  </si>
  <si>
    <t>公益財団法人国立京都国際会館
京都府京都市左京区岩倉大鷲町４２２
1130005012365</t>
    <phoneticPr fontId="1"/>
  </si>
  <si>
    <r>
      <t>公募を実施した結果、応募が</t>
    </r>
    <r>
      <rPr>
        <sz val="9"/>
        <rFont val="ＭＳ Ｐゴシック"/>
        <family val="3"/>
        <charset val="128"/>
        <scheme val="minor"/>
      </rPr>
      <t>一者のみであり、また、審査の結果、業務の適正な遂行が可能と認められ、他に競争を許さないため(会計法第２９条の３第４項)。</t>
    </r>
    <rPh sb="14" eb="15">
      <t>シャ</t>
    </rPh>
    <phoneticPr fontId="4"/>
  </si>
  <si>
    <t>公募の結果一者応募であったため，同者と契約を結んだもの。以降実施の際は条件を見直すことにより，複数の応募者が出るように対応する。</t>
    <rPh sb="0" eb="2">
      <t>コウボ</t>
    </rPh>
    <rPh sb="3" eb="5">
      <t>ケッカ</t>
    </rPh>
    <rPh sb="5" eb="6">
      <t>イッ</t>
    </rPh>
    <rPh sb="6" eb="7">
      <t>シャ</t>
    </rPh>
    <rPh sb="7" eb="9">
      <t>オウボ</t>
    </rPh>
    <rPh sb="16" eb="18">
      <t>ドウシャ</t>
    </rPh>
    <rPh sb="19" eb="21">
      <t>ケイヤク</t>
    </rPh>
    <rPh sb="22" eb="23">
      <t>ムス</t>
    </rPh>
    <rPh sb="28" eb="30">
      <t>イコウ</t>
    </rPh>
    <rPh sb="30" eb="32">
      <t>ジッシ</t>
    </rPh>
    <rPh sb="33" eb="34">
      <t>サイ</t>
    </rPh>
    <rPh sb="35" eb="37">
      <t>ジョウケン</t>
    </rPh>
    <rPh sb="38" eb="40">
      <t>ミナオ</t>
    </rPh>
    <rPh sb="47" eb="49">
      <t>フクスウ</t>
    </rPh>
    <rPh sb="50" eb="53">
      <t>オウボシャ</t>
    </rPh>
    <rPh sb="54" eb="55">
      <t>デ</t>
    </rPh>
    <rPh sb="59" eb="61">
      <t>タイオウ</t>
    </rPh>
    <phoneticPr fontId="1"/>
  </si>
  <si>
    <t>「対ロシア技術支援日本センターＯＪＴ研修事業『医療近代化』」業務委嘱</t>
    <rPh sb="32" eb="34">
      <t>イショク</t>
    </rPh>
    <phoneticPr fontId="6"/>
  </si>
  <si>
    <t>公益財団法人国際看護交流協会
東京都千代田区九段南３－２－２
2010005018778</t>
    <phoneticPr fontId="1"/>
  </si>
  <si>
    <t>「北方四島住民招聘事業（船舶運航）」業務委嘱</t>
    <rPh sb="18" eb="22">
      <t>ギョウムイショク</t>
    </rPh>
    <phoneticPr fontId="8"/>
  </si>
  <si>
    <t>公益社団法人北方領土復帰期成同盟
北海道札幌市中央区北一条西３－３
7430005000879</t>
    <phoneticPr fontId="1"/>
  </si>
  <si>
    <t xml:space="preserve">公募を実施した結果，応募は一社のみであり，また，審査の結果，業務の適正な履行が可能と認められ，他に競争を許さないため（会計法第２９条の３第４項）。
</t>
  </si>
  <si>
    <t>「北方四島住民招聘事業（青少年：札幌）」業務委嘱</t>
    <rPh sb="20" eb="24">
      <t>ギョウムイショク</t>
    </rPh>
    <phoneticPr fontId="8"/>
  </si>
  <si>
    <t>「北方四島住民招聘事業（ファミリー：根室管内）」業務委嘱</t>
    <rPh sb="26" eb="28">
      <t>イショク</t>
    </rPh>
    <phoneticPr fontId="8"/>
  </si>
  <si>
    <t>公募を実施した結果，応募は一社のみであり，また，審査の結果，業務の適正な履行が可能と認められ，他に競争を許さないため（会計法第２９条の３第４項）。</t>
  </si>
  <si>
    <t>「北方四島住民招聘事業」業務委嘱</t>
  </si>
  <si>
    <t>公募を実施した結果、応募が１社のみであり、また、審査の結果、当該業務の適正な遂行が可能と認められ、他に競争を許さないため（会計法第２９条の３第４項）。</t>
    <rPh sb="0" eb="2">
      <t>コウボ</t>
    </rPh>
    <rPh sb="3" eb="5">
      <t>ジッシ</t>
    </rPh>
    <rPh sb="7" eb="9">
      <t>ケッカ</t>
    </rPh>
    <rPh sb="10" eb="12">
      <t>オウボ</t>
    </rPh>
    <rPh sb="14" eb="15">
      <t>シャ</t>
    </rPh>
    <rPh sb="24" eb="26">
      <t>シンサ</t>
    </rPh>
    <rPh sb="27" eb="29">
      <t>ケッカ</t>
    </rPh>
    <rPh sb="30" eb="32">
      <t>トウガイ</t>
    </rPh>
    <rPh sb="32" eb="34">
      <t>ギョウム</t>
    </rPh>
    <rPh sb="35" eb="37">
      <t>テキセイ</t>
    </rPh>
    <rPh sb="38" eb="40">
      <t>スイコウ</t>
    </rPh>
    <rPh sb="41" eb="43">
      <t>カノウ</t>
    </rPh>
    <rPh sb="44" eb="45">
      <t>ミト</t>
    </rPh>
    <rPh sb="49" eb="50">
      <t>ホカ</t>
    </rPh>
    <rPh sb="51" eb="53">
      <t>キョウソウ</t>
    </rPh>
    <rPh sb="54" eb="55">
      <t>ユル</t>
    </rPh>
    <rPh sb="61" eb="64">
      <t>カイケイホウ</t>
    </rPh>
    <rPh sb="64" eb="65">
      <t>ダイ</t>
    </rPh>
    <rPh sb="67" eb="68">
      <t>ジョウ</t>
    </rPh>
    <rPh sb="70" eb="71">
      <t>ダイ</t>
    </rPh>
    <rPh sb="72" eb="73">
      <t>コウ</t>
    </rPh>
    <phoneticPr fontId="6"/>
  </si>
  <si>
    <t>「北方四島住民招聘事業（一般，旭川市）」業務委嘱</t>
  </si>
  <si>
    <t>第８回東アジア地域包括的経済連携（RCEP）交渉会合開催に係る会議会場の提供及び一部会議補助業務　一式</t>
    <rPh sb="0" eb="1">
      <t>ダイ</t>
    </rPh>
    <rPh sb="2" eb="3">
      <t>カイ</t>
    </rPh>
    <rPh sb="3" eb="4">
      <t>ヒガシ</t>
    </rPh>
    <rPh sb="7" eb="9">
      <t>チイキ</t>
    </rPh>
    <rPh sb="9" eb="12">
      <t>ホウカツテキ</t>
    </rPh>
    <rPh sb="12" eb="14">
      <t>ケイザイ</t>
    </rPh>
    <rPh sb="14" eb="16">
      <t>レンケイ</t>
    </rPh>
    <rPh sb="22" eb="24">
      <t>コウショウ</t>
    </rPh>
    <rPh sb="24" eb="26">
      <t>カイゴウ</t>
    </rPh>
    <rPh sb="26" eb="28">
      <t>カイサイ</t>
    </rPh>
    <rPh sb="29" eb="30">
      <t>カカ</t>
    </rPh>
    <rPh sb="31" eb="33">
      <t>カイギ</t>
    </rPh>
    <rPh sb="33" eb="35">
      <t>カイジョウ</t>
    </rPh>
    <rPh sb="36" eb="38">
      <t>テイキョウ</t>
    </rPh>
    <rPh sb="38" eb="39">
      <t>オヨ</t>
    </rPh>
    <rPh sb="40" eb="42">
      <t>イチブ</t>
    </rPh>
    <rPh sb="42" eb="44">
      <t>カイギ</t>
    </rPh>
    <rPh sb="44" eb="46">
      <t>ホジョ</t>
    </rPh>
    <rPh sb="46" eb="48">
      <t>ギョウム</t>
    </rPh>
    <rPh sb="49" eb="51">
      <t>イッシキ</t>
    </rPh>
    <phoneticPr fontId="2"/>
  </si>
  <si>
    <t>支出負担行為担当官
財務省大臣官房会計課長
目黒　克幸
東京都千代田区霞が関３－１－１
ほか３官署</t>
    <rPh sb="47" eb="49">
      <t>カンショ</t>
    </rPh>
    <phoneticPr fontId="2"/>
  </si>
  <si>
    <t>公募を実施した結果、業務の履行可能な者が1者であって、その者との契約であり競争を許さないことから、会計法第29条の3第4項に該当するため</t>
    <rPh sb="0" eb="2">
      <t>コウボ</t>
    </rPh>
    <rPh sb="3" eb="5">
      <t>ジッシ</t>
    </rPh>
    <rPh sb="7" eb="9">
      <t>ケッカ</t>
    </rPh>
    <rPh sb="10" eb="12">
      <t>ギョウム</t>
    </rPh>
    <rPh sb="13" eb="15">
      <t>リコウ</t>
    </rPh>
    <rPh sb="15" eb="17">
      <t>カノウ</t>
    </rPh>
    <rPh sb="18" eb="19">
      <t>モノ</t>
    </rPh>
    <rPh sb="21" eb="22">
      <t>シャ</t>
    </rPh>
    <rPh sb="29" eb="30">
      <t>モノ</t>
    </rPh>
    <rPh sb="32" eb="34">
      <t>ケイヤク</t>
    </rPh>
    <rPh sb="37" eb="39">
      <t>キョウソウ</t>
    </rPh>
    <rPh sb="40" eb="41">
      <t>ユル</t>
    </rPh>
    <rPh sb="49" eb="52">
      <t>カイケイホウ</t>
    </rPh>
    <rPh sb="52" eb="53">
      <t>ダイ</t>
    </rPh>
    <rPh sb="55" eb="56">
      <t>ジョウ</t>
    </rPh>
    <rPh sb="58" eb="59">
      <t>ダイ</t>
    </rPh>
    <rPh sb="60" eb="61">
      <t>コウ</t>
    </rPh>
    <rPh sb="62" eb="64">
      <t>ガイトウ</t>
    </rPh>
    <phoneticPr fontId="1"/>
  </si>
  <si>
    <t>他官署で入札を実施したため。</t>
    <rPh sb="0" eb="1">
      <t>タ</t>
    </rPh>
    <rPh sb="1" eb="3">
      <t>カンショ</t>
    </rPh>
    <rPh sb="4" eb="6">
      <t>ニュウサツ</t>
    </rPh>
    <rPh sb="7" eb="9">
      <t>ジッシ</t>
    </rPh>
    <phoneticPr fontId="1"/>
  </si>
  <si>
    <t>分担契約
契約総額
37,878,759円</t>
    <rPh sb="0" eb="2">
      <t>ブンタン</t>
    </rPh>
    <rPh sb="2" eb="4">
      <t>ケイヤク</t>
    </rPh>
    <rPh sb="5" eb="7">
      <t>ケイヤク</t>
    </rPh>
    <rPh sb="7" eb="9">
      <t>ソウガク</t>
    </rPh>
    <rPh sb="20" eb="21">
      <t>エン</t>
    </rPh>
    <phoneticPr fontId="1"/>
  </si>
  <si>
    <t>公募の結果、一者応募であったため、同社と契約を結んだもの。以降実施の際は条件を見直すことにより，複数の応募者が出るように対応する。</t>
    <rPh sb="8" eb="10">
      <t>オウボ</t>
    </rPh>
    <phoneticPr fontId="1"/>
  </si>
  <si>
    <t>HPCIの運営(産業利用促進)</t>
    <phoneticPr fontId="1"/>
  </si>
  <si>
    <t>研究振興局長　常盤　豊 東京都千代田区霞が関３－２－２</t>
    <rPh sb="0" eb="2">
      <t>ケンキュウ</t>
    </rPh>
    <rPh sb="2" eb="4">
      <t>シンコウ</t>
    </rPh>
    <rPh sb="4" eb="6">
      <t>キョクチョウ</t>
    </rPh>
    <phoneticPr fontId="8"/>
  </si>
  <si>
    <t>公益財団法人計算科学振興財団　兵庫県神戸市中央区港島南町７丁目１番２８号
法人番号3140005004772</t>
    <rPh sb="37" eb="39">
      <t>ホウジン</t>
    </rPh>
    <rPh sb="39" eb="41">
      <t>バンゴウ</t>
    </rPh>
    <phoneticPr fontId="1"/>
  </si>
  <si>
    <t>契約の性質又は目的が競争を許さない場合（会計法第29条の3第4項）
実施課題「ＨＰＣIの運営」及び実施機関は、平成24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29条の3第4項）に該当するため、同法人を随意契約の相手方とする。</t>
    <phoneticPr fontId="1"/>
  </si>
  <si>
    <t>本事業は、平成24年度から平成28年度までの5年間を継続的に実施することを前提に採択されたものであるが、平成27年度にその必要性等に関し外部有識者からなる委員会において中間評価を行った結果を踏まえ、平成28年度事業を実施している。</t>
    <phoneticPr fontId="1"/>
  </si>
  <si>
    <t>国際アンチ・ドーピング強化支援事業</t>
  </si>
  <si>
    <t>スポーツ・青少年局長　久保　公人 東京都千代田区霞が関３－２－２</t>
    <rPh sb="5" eb="8">
      <t>セイショウネン</t>
    </rPh>
    <rPh sb="8" eb="10">
      <t>キョクチョウ</t>
    </rPh>
    <phoneticPr fontId="8"/>
  </si>
  <si>
    <t>公益財団法人日本アンチ・ドーピング機構　東京都北区西が丘３－１５－１
法人番号8011505001508</t>
    <rPh sb="35" eb="37">
      <t>ホウジン</t>
    </rPh>
    <rPh sb="37" eb="39">
      <t>バンゴウ</t>
    </rPh>
    <phoneticPr fontId="1"/>
  </si>
  <si>
    <t>契約の性質又は目的が競争を許さない場合（会計法第29条の3第4項）
本事業は、国際機関等と連携し、アンチ・ドーピング活動が遅れている国に対する支援や、アジアのドーピング防止活動の発展・促進を支援することで世界のドーピング撲滅に貢献することを目的としている。実施機関の選定に当たっては、初年度に公募による企画競争を行った上で、外部有識者で構成する委託事業選定委員会における審査を経て決定しているところである。
前年度に引き続き、事業を継続する必要があることから「国際アンチドーピング強化支援事業」を実施できる相手方は、ほかに存在せず、競争を許さないことから会計法第29条の3第4項に該当する。</t>
    <rPh sb="143" eb="146">
      <t>ショネンド</t>
    </rPh>
    <rPh sb="152" eb="154">
      <t>キカク</t>
    </rPh>
    <rPh sb="154" eb="156">
      <t>キョウソウ</t>
    </rPh>
    <rPh sb="173" eb="175">
      <t>イタク</t>
    </rPh>
    <rPh sb="175" eb="177">
      <t>ジギョウ</t>
    </rPh>
    <rPh sb="177" eb="179">
      <t>センテイ</t>
    </rPh>
    <rPh sb="179" eb="182">
      <t>イインカイ</t>
    </rPh>
    <phoneticPr fontId="1"/>
  </si>
  <si>
    <t>本事業の実施期間は最長7会計年度（平成26年度～平成32年度）としているが、平成28年度の契約にあたっては、事業計画書と前年度事業実績とを比較し、経費が事業内容に見合ったものとなっているか等の精査を行った。</t>
    <rPh sb="0" eb="1">
      <t>ホン</t>
    </rPh>
    <rPh sb="1" eb="3">
      <t>ジギョウ</t>
    </rPh>
    <rPh sb="4" eb="6">
      <t>ジッシ</t>
    </rPh>
    <rPh sb="6" eb="8">
      <t>キカン</t>
    </rPh>
    <rPh sb="9" eb="11">
      <t>サイチョウ</t>
    </rPh>
    <rPh sb="12" eb="14">
      <t>カイケイ</t>
    </rPh>
    <rPh sb="14" eb="16">
      <t>ネンド</t>
    </rPh>
    <rPh sb="17" eb="19">
      <t>ヘイセイ</t>
    </rPh>
    <rPh sb="21" eb="23">
      <t>ネンド</t>
    </rPh>
    <rPh sb="24" eb="26">
      <t>ヘイセイ</t>
    </rPh>
    <rPh sb="28" eb="30">
      <t>ネンド</t>
    </rPh>
    <rPh sb="38" eb="40">
      <t>ヘイセイ</t>
    </rPh>
    <rPh sb="42" eb="44">
      <t>ネンド</t>
    </rPh>
    <rPh sb="45" eb="47">
      <t>ケイヤク</t>
    </rPh>
    <rPh sb="54" eb="56">
      <t>ジギョウ</t>
    </rPh>
    <rPh sb="56" eb="59">
      <t>ケイカクショ</t>
    </rPh>
    <rPh sb="60" eb="63">
      <t>ゼンネンド</t>
    </rPh>
    <rPh sb="63" eb="65">
      <t>ジギョウ</t>
    </rPh>
    <rPh sb="65" eb="67">
      <t>ジッセキ</t>
    </rPh>
    <rPh sb="69" eb="71">
      <t>ヒカク</t>
    </rPh>
    <rPh sb="73" eb="75">
      <t>ケイヒ</t>
    </rPh>
    <rPh sb="76" eb="78">
      <t>ジギョウ</t>
    </rPh>
    <rPh sb="78" eb="80">
      <t>ナイヨウ</t>
    </rPh>
    <rPh sb="81" eb="83">
      <t>ミア</t>
    </rPh>
    <rPh sb="94" eb="95">
      <t>トウ</t>
    </rPh>
    <rPh sb="96" eb="98">
      <t>セイサ</t>
    </rPh>
    <rPh sb="99" eb="100">
      <t>オコナ</t>
    </rPh>
    <phoneticPr fontId="1"/>
  </si>
  <si>
    <t>ナショナルトレーニングセンター競技別強化拠点施設活用事業</t>
    <rPh sb="15" eb="17">
      <t>キョウギ</t>
    </rPh>
    <rPh sb="17" eb="18">
      <t>ベツ</t>
    </rPh>
    <rPh sb="18" eb="20">
      <t>キョウカ</t>
    </rPh>
    <rPh sb="20" eb="22">
      <t>キョテン</t>
    </rPh>
    <rPh sb="22" eb="24">
      <t>シセツ</t>
    </rPh>
    <rPh sb="24" eb="26">
      <t>カツヨウ</t>
    </rPh>
    <rPh sb="26" eb="28">
      <t>ジギョウ</t>
    </rPh>
    <phoneticPr fontId="4"/>
  </si>
  <si>
    <t>公益社団法人日本近代五種協会　東京都渋谷区神南１丁目１－１岸記念体育会館内
法人番号8011005003764</t>
    <rPh sb="0" eb="2">
      <t>コウエキ</t>
    </rPh>
    <rPh sb="2" eb="4">
      <t>シャダン</t>
    </rPh>
    <rPh sb="4" eb="6">
      <t>ホウジン</t>
    </rPh>
    <rPh sb="12" eb="14">
      <t>キョウカイ</t>
    </rPh>
    <rPh sb="15" eb="18">
      <t>トウキョウト</t>
    </rPh>
    <rPh sb="38" eb="40">
      <t>ホウジン</t>
    </rPh>
    <rPh sb="40" eb="42">
      <t>バンゴウ</t>
    </rPh>
    <phoneticPr fontId="4"/>
  </si>
  <si>
    <t>契約の性質又は目的が競争を許さない場合（会計法第29条の3第4項）
ナショナルトレーニングセンター競技別強化拠点施設は、文部科学省が競技の強化に適した施設（国際基準を満たし、十分なトレーニングスペースを有する等）を公募し、選定委員会での審査を経て、当該競技が実施される次期オリンピック競技大会の開催年度末日まで文部科学大臣が指定をしている。
本事業では、指定後、指定施設の特長と当該競技団体の国際競技力向上に関するノウハウを基にして、指定施設を最大限活用する強化活動やトレーニング器具整備等の計画（本委託の事業計画書）を指定施設の設置者・運営者等が作成している。
このことから、文部科学省は、指定施設の設置者・運営者等に契約先が限定されるため随意契約としている。</t>
    <phoneticPr fontId="1"/>
  </si>
  <si>
    <t>本事業は平成26年度から平成28年度までの3か年を前提として契約を締結しているところであるが、平成27年度契約にあたっては、前年度事業実績を踏まえたうえで本年度の事業計画の内容の精査を実施している。</t>
    <rPh sb="0" eb="1">
      <t>ホン</t>
    </rPh>
    <rPh sb="1" eb="3">
      <t>ジギョウ</t>
    </rPh>
    <rPh sb="4" eb="6">
      <t>ヘイセイ</t>
    </rPh>
    <rPh sb="8" eb="10">
      <t>ネンド</t>
    </rPh>
    <rPh sb="12" eb="14">
      <t>ヘイセイ</t>
    </rPh>
    <rPh sb="16" eb="18">
      <t>ネンド</t>
    </rPh>
    <rPh sb="23" eb="24">
      <t>ネン</t>
    </rPh>
    <rPh sb="25" eb="27">
      <t>ゼンテイ</t>
    </rPh>
    <rPh sb="30" eb="32">
      <t>ケイヤク</t>
    </rPh>
    <rPh sb="33" eb="35">
      <t>テイケツ</t>
    </rPh>
    <rPh sb="47" eb="49">
      <t>ヘイセイ</t>
    </rPh>
    <rPh sb="51" eb="53">
      <t>ネンド</t>
    </rPh>
    <rPh sb="53" eb="55">
      <t>ケイヤク</t>
    </rPh>
    <rPh sb="62" eb="65">
      <t>ゼンネンド</t>
    </rPh>
    <rPh sb="65" eb="67">
      <t>ジギョウ</t>
    </rPh>
    <rPh sb="67" eb="69">
      <t>ジッセキ</t>
    </rPh>
    <rPh sb="70" eb="71">
      <t>フ</t>
    </rPh>
    <rPh sb="77" eb="80">
      <t>ホンネンド</t>
    </rPh>
    <rPh sb="81" eb="83">
      <t>ジギョウ</t>
    </rPh>
    <rPh sb="83" eb="85">
      <t>ケイカク</t>
    </rPh>
    <rPh sb="86" eb="88">
      <t>ナイヨウ</t>
    </rPh>
    <rPh sb="89" eb="91">
      <t>セイサ</t>
    </rPh>
    <rPh sb="92" eb="94">
      <t>ジッシ</t>
    </rPh>
    <phoneticPr fontId="1"/>
  </si>
  <si>
    <t>平成２７年度第三国定住難民に対する日本語教育事業</t>
  </si>
  <si>
    <t>文化庁次長　有松　育子 東京都千代田区霞が関３－２－２</t>
    <rPh sb="0" eb="3">
      <t>ブンカチョウ</t>
    </rPh>
    <rPh sb="3" eb="5">
      <t>ジチョウ</t>
    </rPh>
    <phoneticPr fontId="8"/>
  </si>
  <si>
    <t>公益財団法人アジア福祉教育財団　東京都港区南麻布5丁目1番27号
法人番号7010405010413</t>
    <rPh sb="33" eb="35">
      <t>ホウジン</t>
    </rPh>
    <rPh sb="35" eb="37">
      <t>バンゴウ</t>
    </rPh>
    <phoneticPr fontId="1"/>
  </si>
  <si>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</si>
  <si>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本事業は、HP等を通じた公募のうえで、外部委員による審査（企画競争）を経て選定している。</t>
    <rPh sb="0" eb="1">
      <t>ホン</t>
    </rPh>
    <rPh sb="1" eb="3">
      <t>ジギョウ</t>
    </rPh>
    <rPh sb="7" eb="8">
      <t>トウ</t>
    </rPh>
    <rPh sb="9" eb="10">
      <t>ツウ</t>
    </rPh>
    <rPh sb="12" eb="14">
      <t>コウボ</t>
    </rPh>
    <rPh sb="19" eb="21">
      <t>ガイブ</t>
    </rPh>
    <rPh sb="21" eb="23">
      <t>イイン</t>
    </rPh>
    <rPh sb="26" eb="28">
      <t>シンサ</t>
    </rPh>
    <rPh sb="29" eb="31">
      <t>キカク</t>
    </rPh>
    <rPh sb="31" eb="33">
      <t>キョウソウ</t>
    </rPh>
    <rPh sb="35" eb="36">
      <t>ヘ</t>
    </rPh>
    <rPh sb="37" eb="39">
      <t>センテイ</t>
    </rPh>
    <phoneticPr fontId="1"/>
  </si>
  <si>
    <t>平成２７年度条約難民に対する日本語教育事業</t>
  </si>
  <si>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 のである。</t>
    <phoneticPr fontId="1"/>
  </si>
  <si>
    <t>女性アスリートの育成・支援プロジェクト</t>
  </si>
  <si>
    <t>公益財団法人日本体育協会　東京都渋谷区神南１－１－１岸記念体育会館
法人番号6011005003361</t>
    <rPh sb="34" eb="36">
      <t>ホウジン</t>
    </rPh>
    <rPh sb="36" eb="38">
      <t>バンゴウ</t>
    </rPh>
    <phoneticPr fontId="1"/>
  </si>
  <si>
    <t>契約の性質又は目的が競争を許さない場合（会計法第29条の3第4項）
本事業は、我が国の国際競技力の向上を図るため、女性アスリートの戦略的強化に向けた調査研究を行うものである。
公募による企画競争を行い、申請のあった団体について、審査委員会による審査を経て、本事業の目的を達成できる団体を採択した。
契約の性質・目的が競争を許さないことから、会計法第29条の3第4項の規定により、随意契約を行うこととした。</t>
    <rPh sb="174" eb="175">
      <t>ダイ</t>
    </rPh>
    <phoneticPr fontId="1"/>
  </si>
  <si>
    <t>本事業は平成26年度から平成27年度までの2か年を前提として契約を締結しているところであるが、平成27年度契約にあたっては、前年度事業実績を踏まえたうえで本年度の事業計画の内容の精査を実施し、▲3,931千円の削減を図った。</t>
    <rPh sb="102" eb="104">
      <t>センエン</t>
    </rPh>
    <rPh sb="105" eb="107">
      <t>サクゲン</t>
    </rPh>
    <rPh sb="108" eb="109">
      <t>ハカ</t>
    </rPh>
    <phoneticPr fontId="1"/>
  </si>
  <si>
    <t>平成２７年度メディア芸術クリエイター育成支援事業</t>
  </si>
  <si>
    <t>契約の性質又は目的が競争を許さない場合（会計法第29条の3第4項）
本事業についてはＨＰ等を通じた公募を行い、「平成27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</si>
  <si>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公募期間延長を図ることにより、契約の競争性を確保した企画競争を実施するなど、引き続き応募の改善を検討し、より一層の競争性、透明性の向上に努めていく。</t>
    <phoneticPr fontId="1"/>
  </si>
  <si>
    <t>平成２7年度「劇場・音楽堂等基盤整備事業(情報提供及び研修)」委託業務</t>
    <phoneticPr fontId="1"/>
  </si>
  <si>
    <t>公益財団法人全国公立文化施設協会　東京都中央区銀座二丁目１０番１８号
法人番号3010005017960</t>
    <rPh sb="35" eb="37">
      <t>ホウジン</t>
    </rPh>
    <rPh sb="37" eb="39">
      <t>バンゴウ</t>
    </rPh>
    <phoneticPr fontId="1"/>
  </si>
  <si>
    <r>
      <t>契約の性質又は目的が競争を許さない場合（会計法第29条の3第4項）
本事業については、公告・ホームページにより公募を行い、「平成27年度『劇場・音楽堂等基盤整備事業（情報提供及び研修）』委託業務企画案選定委員会」審査会において選定したものであり、当該事業を実施することが可能なのは当該団体をおいて他になく、競争の余地がない。よって当該団体を請負者とし、会計法第29条の3第4項に基づき随意契約を締結するものである。</t>
    </r>
    <r>
      <rPr>
        <sz val="11"/>
        <color rgb="FFFF0000"/>
        <rFont val="ＭＳ Ｐゴシック"/>
        <family val="3"/>
        <charset val="128"/>
        <scheme val="minor"/>
      </rPr>
      <t/>
    </r>
    <rPh sb="35" eb="36">
      <t>ホン</t>
    </rPh>
    <rPh sb="36" eb="38">
      <t>ジギョウ</t>
    </rPh>
    <rPh sb="44" eb="46">
      <t>コウコク</t>
    </rPh>
    <rPh sb="56" eb="58">
      <t>コウボ</t>
    </rPh>
    <rPh sb="59" eb="60">
      <t>オコナ</t>
    </rPh>
    <rPh sb="63" eb="65">
      <t>ヘイセイ</t>
    </rPh>
    <rPh sb="67" eb="69">
      <t>ネンド</t>
    </rPh>
    <rPh sb="70" eb="72">
      <t>ゲキジョウ</t>
    </rPh>
    <rPh sb="73" eb="76">
      <t>オンガクドウ</t>
    </rPh>
    <rPh sb="76" eb="77">
      <t>トウ</t>
    </rPh>
    <rPh sb="77" eb="79">
      <t>キバン</t>
    </rPh>
    <rPh sb="79" eb="81">
      <t>セイビ</t>
    </rPh>
    <rPh sb="81" eb="83">
      <t>ジギョウ</t>
    </rPh>
    <rPh sb="84" eb="86">
      <t>ジョウホウ</t>
    </rPh>
    <rPh sb="86" eb="88">
      <t>テイキョウ</t>
    </rPh>
    <rPh sb="88" eb="89">
      <t>オヨ</t>
    </rPh>
    <rPh sb="90" eb="92">
      <t>ケンシュウ</t>
    </rPh>
    <rPh sb="94" eb="96">
      <t>イタク</t>
    </rPh>
    <rPh sb="96" eb="98">
      <t>ギョウム</t>
    </rPh>
    <rPh sb="98" eb="101">
      <t>キカクアン</t>
    </rPh>
    <rPh sb="101" eb="103">
      <t>センテイ</t>
    </rPh>
    <rPh sb="103" eb="106">
      <t>イインカイ</t>
    </rPh>
    <rPh sb="107" eb="110">
      <t>シンサカイ</t>
    </rPh>
    <rPh sb="114" eb="116">
      <t>センテイ</t>
    </rPh>
    <rPh sb="124" eb="126">
      <t>トウガイ</t>
    </rPh>
    <rPh sb="126" eb="128">
      <t>ジギョウ</t>
    </rPh>
    <rPh sb="129" eb="131">
      <t>ジッシ</t>
    </rPh>
    <rPh sb="136" eb="138">
      <t>カノウ</t>
    </rPh>
    <rPh sb="141" eb="143">
      <t>トウガイ</t>
    </rPh>
    <rPh sb="143" eb="145">
      <t>ダンタイ</t>
    </rPh>
    <rPh sb="149" eb="150">
      <t>ホカ</t>
    </rPh>
    <rPh sb="154" eb="156">
      <t>キョウソウ</t>
    </rPh>
    <rPh sb="157" eb="159">
      <t>ヨチ</t>
    </rPh>
    <rPh sb="166" eb="168">
      <t>トウガイ</t>
    </rPh>
    <rPh sb="168" eb="170">
      <t>ダンタイ</t>
    </rPh>
    <rPh sb="171" eb="174">
      <t>ウケオイシャ</t>
    </rPh>
    <rPh sb="177" eb="180">
      <t>カイケイホウ</t>
    </rPh>
    <rPh sb="180" eb="181">
      <t>ダイ</t>
    </rPh>
    <rPh sb="183" eb="184">
      <t>ジョウ</t>
    </rPh>
    <rPh sb="186" eb="187">
      <t>ダイ</t>
    </rPh>
    <rPh sb="188" eb="189">
      <t>コウ</t>
    </rPh>
    <rPh sb="190" eb="191">
      <t>モト</t>
    </rPh>
    <rPh sb="193" eb="195">
      <t>ズイイ</t>
    </rPh>
    <rPh sb="195" eb="197">
      <t>ケイヤク</t>
    </rPh>
    <rPh sb="198" eb="200">
      <t>テイケツ</t>
    </rPh>
    <phoneticPr fontId="1"/>
  </si>
  <si>
    <t>公募期間の長期化を図ることにより、事業説明会への参加業者数が増化。
引き続き一者応募の改善に向けて、より一層の競争性、透明性の向上に努めていく。</t>
    <rPh sb="0" eb="2">
      <t>コウボ</t>
    </rPh>
    <rPh sb="2" eb="4">
      <t>キカン</t>
    </rPh>
    <rPh sb="5" eb="8">
      <t>チョウキカ</t>
    </rPh>
    <rPh sb="9" eb="10">
      <t>ハカ</t>
    </rPh>
    <rPh sb="17" eb="19">
      <t>ジギョウ</t>
    </rPh>
    <rPh sb="19" eb="22">
      <t>セツメイカイ</t>
    </rPh>
    <rPh sb="24" eb="26">
      <t>サンカ</t>
    </rPh>
    <rPh sb="26" eb="28">
      <t>ギョウシャ</t>
    </rPh>
    <rPh sb="28" eb="29">
      <t>スウ</t>
    </rPh>
    <rPh sb="30" eb="31">
      <t>フ</t>
    </rPh>
    <rPh sb="31" eb="32">
      <t>バ</t>
    </rPh>
    <phoneticPr fontId="1"/>
  </si>
  <si>
    <t>さわってみよう能の世界</t>
  </si>
  <si>
    <t>公益社団法人能楽協会　東京都新宿区高田馬場４－４０－１３ 双秀ビル２０１
法人番号1011105004454</t>
    <rPh sb="37" eb="39">
      <t>ホウジン</t>
    </rPh>
    <rPh sb="39" eb="41">
      <t>バンゴウ</t>
    </rPh>
    <phoneticPr fontId="1"/>
  </si>
  <si>
    <t>契約の性質又は目的が競争を許さない場合（会計法第29条の3第4項）
本事業はHP等を通じた公募を行い、「次代の文化を創造する新進芸術家育成事業協力者会議」における審査を経て選定したものであり、当該事業を実施することが可能なのは当該団体において他になく競争の余地がないため。</t>
    <rPh sb="85" eb="86">
      <t>ヘ</t>
    </rPh>
    <phoneticPr fontId="1"/>
  </si>
  <si>
    <t>企画提案書の審査等において、十分な審査時間を確保するなど、引き続き、公平性、公正性等を確保した企画競争を実施。</t>
  </si>
  <si>
    <t>平成28年各流派合同新春舞踊大会</t>
  </si>
  <si>
    <t>公益社団法人日本舞踊協会　東京都中央区勝どき２－１８－１レイメイスカイレジテル２１０
法人番号1010005018787</t>
    <rPh sb="43" eb="45">
      <t>ホウジン</t>
    </rPh>
    <rPh sb="45" eb="47">
      <t>バンゴウ</t>
    </rPh>
    <phoneticPr fontId="1"/>
  </si>
  <si>
    <t>平成27年度文化関係資料のアーカイブの構築に関する調査研究</t>
  </si>
  <si>
    <t>公益社団法人日本写真家協会　東京都千代田区一番町２５
法人番号6010005016646</t>
    <rPh sb="27" eb="29">
      <t>ホウジン</t>
    </rPh>
    <rPh sb="29" eb="31">
      <t>バンゴウ</t>
    </rPh>
    <phoneticPr fontId="1"/>
  </si>
  <si>
    <t>契約の性質又は目的が競争を許さない場合（会計法第29条の3第4項）
本事業については、公告・ホームページにより公募を行い外部審査員による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1" eb="63">
      <t>ガイブ</t>
    </rPh>
    <rPh sb="63" eb="66">
      <t>シンサイン</t>
    </rPh>
    <rPh sb="72" eb="73">
      <t>ヘ</t>
    </rPh>
    <phoneticPr fontId="1"/>
  </si>
  <si>
    <t>公募期間延長を図ることにより、契約の競争性を確保した企画競争を実施するなど、引き続き応募の改善を検討し、より一層の競争性、透明性の向上に努めていく。</t>
    <rPh sb="4" eb="6">
      <t>エンチョウ</t>
    </rPh>
    <rPh sb="7" eb="8">
      <t>ハカ</t>
    </rPh>
    <rPh sb="42" eb="44">
      <t>オウボ</t>
    </rPh>
    <rPh sb="45" eb="47">
      <t>カイゼン</t>
    </rPh>
    <rPh sb="48" eb="50">
      <t>ケントウ</t>
    </rPh>
    <phoneticPr fontId="1"/>
  </si>
  <si>
    <t>アジア太平洋地域世界遺産等文化財保護協力推進事業実施委託業務</t>
  </si>
  <si>
    <t>公益財団法人ユネスコ・アジア文化センター　東京都新宿区袋町６番地　日本出版会館内
法人番号1011105005122</t>
    <rPh sb="41" eb="43">
      <t>ホウジン</t>
    </rPh>
    <rPh sb="43" eb="45">
      <t>バンゴウ</t>
    </rPh>
    <phoneticPr fontId="1"/>
  </si>
  <si>
    <t>契約の性質又は目的が競争を許さない場合（会計法第29条の3第4項）
本事業についてはＨＰ等を通じた公募を行い、「アジア太平洋地域世界遺産等文化財保護協力推進事業選定委員会」における審査を経て選定したものであり、当該事業を実施することが可能なのは当該団体をおいて他になく、競争の余地がないため。</t>
    <rPh sb="94" eb="95">
      <t>ヘ</t>
    </rPh>
    <phoneticPr fontId="1"/>
  </si>
  <si>
    <t>一者応募の状況の改善に向けて、公告期間の延長や、前年度の事業内容を公開することによる新たな応募者増加の促進等を行い、一層の競争性の向上に努める。</t>
    <rPh sb="0" eb="2">
      <t>イッシャ</t>
    </rPh>
    <rPh sb="2" eb="4">
      <t>オウボ</t>
    </rPh>
    <rPh sb="24" eb="27">
      <t>ゼンネンド</t>
    </rPh>
    <rPh sb="28" eb="30">
      <t>ジギョウ</t>
    </rPh>
    <rPh sb="30" eb="32">
      <t>ナイヨウ</t>
    </rPh>
    <rPh sb="33" eb="35">
      <t>コウカイ</t>
    </rPh>
    <rPh sb="42" eb="43">
      <t>アラ</t>
    </rPh>
    <rPh sb="45" eb="48">
      <t>オウボシャ</t>
    </rPh>
    <rPh sb="48" eb="50">
      <t>ゾウカ</t>
    </rPh>
    <rPh sb="51" eb="53">
      <t>ソクシン</t>
    </rPh>
    <rPh sb="53" eb="54">
      <t>トウ</t>
    </rPh>
    <phoneticPr fontId="1"/>
  </si>
  <si>
    <t>「発掘された日本列島2015」展実施に係る業務　一式</t>
  </si>
  <si>
    <t>公益財団法人元興寺文化財研究所　奈良県奈良市中院町１１番地
法人番号8150005000782</t>
    <rPh sb="30" eb="32">
      <t>ホウジン</t>
    </rPh>
    <rPh sb="32" eb="34">
      <t>バンゴウ</t>
    </rPh>
    <phoneticPr fontId="1"/>
  </si>
  <si>
    <t>契約の性質又は目的が競争を許さない場合（会計法第29条の3第4項）
本事業は、ホームページを通じて公募を実施し、申請書を提出した１団体について企画審査を行い、合理性・実現性・効率性・専門性・実績・実行能力についての各評価基準を満たすとの審査員の判断が得られたこと、また、当該事業を実施できる相手方は他にいないため、競争による相手方の選定を許さないことから、会計法第29条の3第4項に該当するため、随意契約を締結する。</t>
    <phoneticPr fontId="1"/>
  </si>
  <si>
    <t>借用する展示品の点数及び借用先の数を減らすことにより、業者負担の軽減を図ることで、応募者の増加を図った。
引き続き一者応募の改善に向けて、より一層の競争性、透明性の向上に努めていく。</t>
    <rPh sb="42" eb="43">
      <t>ボ</t>
    </rPh>
    <phoneticPr fontId="1"/>
  </si>
  <si>
    <t>国宝島根県荒神谷遺跡出土品保存修理事業</t>
    <phoneticPr fontId="1"/>
  </si>
  <si>
    <t>契約の性質又は目的が競争を許さない場合（会計法第29条の3第4項）
本事業は、平成22年度の事業開始に際し公告・ホームページにより公募を行い企画競争を実施・外部審査員による審査を経て相手方を選定したものである。修理仕様から勘案して、事業終了まで更に１か年の期間を必要とする。継続して事業を実施するに際し、随意契約事前確認公募により当該相手方のほかに請け負う業者がいないことを確認している。
以上の理由から、契約の性質又は目的が競争を許さない場合（会計法第29条の3第4項）に該当するものと判断し、当該法人と随意契約を締結したものである。</t>
    <rPh sb="150" eb="151">
      <t>サイ</t>
    </rPh>
    <phoneticPr fontId="1"/>
  </si>
  <si>
    <t>平成22年度契約に当たっては企画競争を行っており、平成23年度以降は契約に当たって随意契約事前確認公募を行い、相手方を選定しており、競争性、公平性を確保している。</t>
    <phoneticPr fontId="1"/>
  </si>
  <si>
    <t>平成２７年度戦略的芸術文化創造推進事業 オーケストラのマーケティング・リサーチと芸術団体のための戦略プラン構築および実施事業</t>
  </si>
  <si>
    <t xml:space="preserve">公益財団法人東京交響楽団　東京都新宿区百人町2-23-5
法人番号8011105004811	</t>
    <rPh sb="29" eb="31">
      <t>ホウジン</t>
    </rPh>
    <rPh sb="31" eb="33">
      <t>バンゴウ</t>
    </rPh>
    <phoneticPr fontId="1"/>
  </si>
  <si>
    <t>契約の性質又は目的が競争を許さない場合（会計法第29条の3第4項）
本事業については、公告・ホームページにより公募を行い企画競争を実施・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1" eb="63">
      <t>キカク</t>
    </rPh>
    <rPh sb="63" eb="65">
      <t>キョウソウ</t>
    </rPh>
    <rPh sb="66" eb="68">
      <t>ジッシ</t>
    </rPh>
    <rPh sb="69" eb="72">
      <t>キョウリョクシャ</t>
    </rPh>
    <rPh sb="72" eb="74">
      <t>カイギ</t>
    </rPh>
    <rPh sb="78" eb="79">
      <t>ヘ</t>
    </rPh>
    <phoneticPr fontId="1"/>
  </si>
  <si>
    <t>企画書の審査においては、十分な審査時間を確保している。
審査の公平性・公正性を確保するため、審査員の選定に当たっては、高度な専門性を有する外部有識者を選任している。</t>
    <phoneticPr fontId="1"/>
  </si>
  <si>
    <t>平成２７年度戦略的芸術文化創造推進事業 二期会オペラ『魔笛』　リンツ州立劇場との共同制作</t>
  </si>
  <si>
    <t>公益財団法人東京二期会　東京都渋谷区千駄ヶ谷1-25-12
法人番号6011005003254</t>
    <rPh sb="30" eb="32">
      <t>ホウジン</t>
    </rPh>
    <rPh sb="32" eb="34">
      <t>バンゴウ</t>
    </rPh>
    <phoneticPr fontId="1"/>
  </si>
  <si>
    <t>企画書の審査においては、十分な審査時間を確保している。
審査の公平性・公正性を確保するため、審査員の選定に当たっては、高度な専門性を有する外部有識者を選任している。</t>
    <phoneticPr fontId="1"/>
  </si>
  <si>
    <t>平成２７年度戦略的芸術文化創造推進事業 はじめてのバレエ「白鳥の湖」and「くるみ割り人形」</t>
  </si>
  <si>
    <t>公益財団法人スターダンサーズ・バレエ団	　東京都港区南青山2-22-4
法人番号4010405010382</t>
    <rPh sb="36" eb="38">
      <t>ホウジン</t>
    </rPh>
    <rPh sb="38" eb="40">
      <t>バンゴウ</t>
    </rPh>
    <phoneticPr fontId="1"/>
  </si>
  <si>
    <t>平成２７年度戦略的芸術文化創造推進事業 全国地方・離島・へき地「児童青少年舞台芸術」巡回公演</t>
  </si>
  <si>
    <t>公益社団法人日本児童青少年演劇協会東京都千代田区六番町13-4 浅松ビル2Ａ
法人番号4010005006178</t>
    <rPh sb="39" eb="41">
      <t>ホウジン</t>
    </rPh>
    <rPh sb="41" eb="43">
      <t>バンゴウ</t>
    </rPh>
    <phoneticPr fontId="1"/>
  </si>
  <si>
    <t>平成２７年度戦略的芸術文化創造推進事業  離島を結び、絆を深める能楽公演</t>
  </si>
  <si>
    <t>公益財団法人山本能楽堂　大阪府大阪市中央区徳井町1-3-6
法人番号	8120005014439</t>
    <rPh sb="30" eb="32">
      <t>ホウジン</t>
    </rPh>
    <rPh sb="32" eb="34">
      <t>バンゴウ</t>
    </rPh>
    <phoneticPr fontId="1"/>
  </si>
  <si>
    <t>平成２７年度次代の文化を創造する新進芸術家育成事業  演奏年鑑2016　－　音楽資料（通巻第42号）</t>
  </si>
  <si>
    <t>公益社団法人日本演奏連盟　東京都港区新橋3-1-10 石井ビル6階
法人番号6010405010389</t>
    <rPh sb="34" eb="36">
      <t>ホウジン</t>
    </rPh>
    <rPh sb="36" eb="38">
      <t>バンゴウ</t>
    </rPh>
    <phoneticPr fontId="1"/>
  </si>
  <si>
    <t>平成２７年度次代の文化を創造する新進芸術家育成事業 新進演奏家育成プロジェクト ①リサイタル・シリーズ（札幌・東京・名古屋・京都・大阪・大分）②オーケストラ・シリーズ（札幌・仙台・名古屋・大阪・広島・福岡）③公開マスタークラス④新進芸術家海外研修員コンサート</t>
  </si>
  <si>
    <t>平成２７年度次代の文化を創造する新進芸術家育成事業  新進芸術家海外研修制度の成果「明日を担う音楽家による特別演奏会」</t>
  </si>
  <si>
    <t>平成２７年度次代の文化を創造する新進芸術家育成事業  ①バレエ・アステラス☆2015　～海外で活躍する日本人ダンサーを迎えて～　②エトワールへの道程2016</t>
  </si>
  <si>
    <t>公益財団法人新国立劇場運営財団　東京都渋谷区本町1-1-1
法人番号	7011005003749</t>
    <rPh sb="30" eb="32">
      <t>ホウジン</t>
    </rPh>
    <rPh sb="32" eb="34">
      <t>バンゴウ</t>
    </rPh>
    <phoneticPr fontId="1"/>
  </si>
  <si>
    <t>平成２７年度次代の文化を創造する新進芸術家育成事業　新進バレエ芸術家育成支援事業</t>
    <rPh sb="26" eb="28">
      <t>シンシン</t>
    </rPh>
    <rPh sb="31" eb="34">
      <t>ゲイジュツカ</t>
    </rPh>
    <rPh sb="34" eb="36">
      <t>イクセイ</t>
    </rPh>
    <rPh sb="36" eb="38">
      <t>シエン</t>
    </rPh>
    <rPh sb="38" eb="40">
      <t>ジギョウ</t>
    </rPh>
    <phoneticPr fontId="1"/>
  </si>
  <si>
    <t>公益社団法人日本バレエ協会　東京都品川区西五反田7-17-5 宮下ビル3階
法人番号8010705001648　　　　　　　　　　　　</t>
    <rPh sb="38" eb="40">
      <t>ホウジン</t>
    </rPh>
    <rPh sb="40" eb="42">
      <t>バンゴウ</t>
    </rPh>
    <phoneticPr fontId="1"/>
  </si>
  <si>
    <t>平成２７年度次代の文化を創造する新進芸術家育成事業  世界をめざす劇場芸術家養成事業-利賀演劇人コンクール</t>
  </si>
  <si>
    <t>公益財団法人舞台芸術財団演劇人会議　富山県南砺市利賀村上百瀬
法人番号	9230005007802</t>
    <rPh sb="31" eb="33">
      <t>ホウジン</t>
    </rPh>
    <rPh sb="33" eb="35">
      <t>バンゴウ</t>
    </rPh>
    <phoneticPr fontId="1"/>
  </si>
  <si>
    <t>平成２７年度次代の文化を創造する新進芸術家育成事業  日本の演劇人を育てるプロジェクト</t>
    <phoneticPr fontId="1"/>
  </si>
  <si>
    <t>公益社団法人日本劇団協議会	　東京都新宿区西新宿6-12-30 芸能花伝舎3F
法人番号7011105005414</t>
    <rPh sb="40" eb="42">
      <t>ホウジン</t>
    </rPh>
    <rPh sb="42" eb="44">
      <t>バンゴウ</t>
    </rPh>
    <phoneticPr fontId="1"/>
  </si>
  <si>
    <t>平成２７年度次代の文化を創造する新進芸術家育成事業   「国際演劇年鑑」（日本編・海外編）の編集と発行</t>
  </si>
  <si>
    <t>公益財団法人国際演劇協会日本センター　東京都渋谷区千駄ヶ谷4-18-1 国立能楽堂内
法人番号3011005000015</t>
    <rPh sb="43" eb="45">
      <t>ホウジン</t>
    </rPh>
    <rPh sb="45" eb="47">
      <t>バンゴウ</t>
    </rPh>
    <phoneticPr fontId="1"/>
  </si>
  <si>
    <t>平成２７年度次代の文化を創造する新進芸術家育成事業   児童青少年演劇「新進芸術家育成公演」</t>
  </si>
  <si>
    <t>公益社団法人日本児童青少年演劇協会東京都千代田区六番町13-4 浅松ビル2Ａ
法人番号	4010005006178</t>
    <rPh sb="39" eb="41">
      <t>ホウジン</t>
    </rPh>
    <rPh sb="41" eb="43">
      <t>バンゴウ</t>
    </rPh>
    <phoneticPr fontId="1"/>
  </si>
  <si>
    <t>平成２７年度次代の文化を創造する新進芸術家育成事業  若手落語家育成公演</t>
  </si>
  <si>
    <t>公益社団法人落語芸術協会　東京都新宿区西新宿6-12-30 芸能花伝舎2F
法人番号5011105004830</t>
    <rPh sb="38" eb="40">
      <t>ホウジン</t>
    </rPh>
    <rPh sb="40" eb="42">
      <t>バンゴウ</t>
    </rPh>
    <phoneticPr fontId="1"/>
  </si>
  <si>
    <t>平成２７年度次代の文化を創造する新進芸術家育成事業  民間のメセナ活動および国内外の芸術・文化振興に関わる調査</t>
  </si>
  <si>
    <t>公益社団法人企業メセナ協議会　東京都港区芝5-3-2 アイセ芝ビル8階
法人番号9010405010667</t>
    <rPh sb="36" eb="38">
      <t>ホウジン</t>
    </rPh>
    <rPh sb="38" eb="40">
      <t>バンゴウ</t>
    </rPh>
    <phoneticPr fontId="1"/>
  </si>
  <si>
    <t>音声教材の効率的な製作方法等に関する調査研究</t>
  </si>
  <si>
    <t>初等中等教育局長　小松　親次郎 東京都千代田区霞が関３－２－２</t>
    <rPh sb="0" eb="2">
      <t>ショトウ</t>
    </rPh>
    <rPh sb="2" eb="4">
      <t>チュウトウ</t>
    </rPh>
    <rPh sb="4" eb="6">
      <t>キョウイク</t>
    </rPh>
    <rPh sb="6" eb="8">
      <t>キョクチョウ</t>
    </rPh>
    <phoneticPr fontId="8"/>
  </si>
  <si>
    <t>公益財団法人日本障害者リハビリテーション協会　東京都新宿区戸山1丁目22-1
法人番号1011105004999</t>
    <rPh sb="39" eb="41">
      <t>ホウジン</t>
    </rPh>
    <rPh sb="41" eb="43">
      <t>バンゴウ</t>
    </rPh>
    <phoneticPr fontId="1"/>
  </si>
  <si>
    <t>契約の性質又は目的が競争を許さない場合（会計法第29条の3第4項）
本事業を行うにあたっては、事前の公募により、申請のあった団体について「教科書デジタルデータを活用した拡大教科書、音声教材等普及促進プロジェクト事業」評価会議委員による審査を経て採択しているところであり、その団体以外には、本事業の目的を達成できる団体は存在しない。よって、本事業の性質及び目的上、競争を許さないことから会計法第29条の3第4項に該当するため。</t>
    <phoneticPr fontId="1"/>
  </si>
  <si>
    <t>提出された企画提案書については、評価会議の委員による事前の書面審査の後、会議を開催し、十分な審査を行っている。
また、事業者が事業実施に必要な人員・組織体制を有しているか、事業の趣旨・内容に精通しているとともに実績やノウハウを有しているか等、事業者の業務遂行能力について的確に審査している。
なお、履行不能となった場合には、契約解除ができること等について、委託要項に定めている。</t>
  </si>
  <si>
    <t>ドーピング防止教育・研修事業</t>
  </si>
  <si>
    <t>契約の性質又は目的が競争を許さない場合（会計法第29条の3第4項）
本事業は、競技者や競技者支援要員等に対する研修会などを行うとともに、ドーピング防止活動に関する人材を育成し、ドーピングの防止を図るものである。公募による企画競争を行い、選定委員会による審査を経て採択された「ドーピング防止教育・研修事業」を実施できる相手方は他に存在せず、競争を許さないことから、会計法第29条の3第4項に該当する。</t>
    <phoneticPr fontId="1"/>
  </si>
  <si>
    <t>平成28年度契約に当たっては、事業内容を精査し、委託要項の一部改正を図り、更なる競争性の確保を図った。引き続き一者応募の改善に向けて、より一層の競争性、透明性の向上に努めていく。</t>
    <rPh sb="0" eb="2">
      <t>ヘイセイ</t>
    </rPh>
    <rPh sb="4" eb="6">
      <t>ネンド</t>
    </rPh>
    <rPh sb="6" eb="8">
      <t>ケイヤク</t>
    </rPh>
    <rPh sb="9" eb="10">
      <t>ア</t>
    </rPh>
    <rPh sb="15" eb="17">
      <t>ジギョウ</t>
    </rPh>
    <rPh sb="17" eb="19">
      <t>ナイヨウ</t>
    </rPh>
    <rPh sb="20" eb="22">
      <t>セイサ</t>
    </rPh>
    <rPh sb="24" eb="26">
      <t>イタク</t>
    </rPh>
    <rPh sb="26" eb="28">
      <t>ヨウコウ</t>
    </rPh>
    <rPh sb="29" eb="31">
      <t>イチブ</t>
    </rPh>
    <rPh sb="31" eb="33">
      <t>カイセイ</t>
    </rPh>
    <rPh sb="34" eb="35">
      <t>ハカ</t>
    </rPh>
    <rPh sb="37" eb="38">
      <t>サラ</t>
    </rPh>
    <rPh sb="40" eb="43">
      <t>キョウソウセイ</t>
    </rPh>
    <rPh sb="44" eb="46">
      <t>カクホ</t>
    </rPh>
    <rPh sb="47" eb="48">
      <t>ハカ</t>
    </rPh>
    <rPh sb="51" eb="52">
      <t>ヒ</t>
    </rPh>
    <rPh sb="53" eb="54">
      <t>ツヅ</t>
    </rPh>
    <rPh sb="57" eb="59">
      <t>オウボ</t>
    </rPh>
    <rPh sb="69" eb="71">
      <t>イッソウ</t>
    </rPh>
    <rPh sb="80" eb="82">
      <t>コウジョウ</t>
    </rPh>
    <phoneticPr fontId="1"/>
  </si>
  <si>
    <t>スポーツ仲裁活動推進事業</t>
  </si>
  <si>
    <t>公益財団法人日本スポーツ仲裁機構　東京都渋谷区神南二丁目１番１号
法人番号4011005002761</t>
    <rPh sb="33" eb="35">
      <t>ホウジン</t>
    </rPh>
    <rPh sb="35" eb="37">
      <t>バンゴウ</t>
    </rPh>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</si>
  <si>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定により随意契約を行うこととした。</t>
    <rPh sb="170" eb="172">
      <t>キテイ</t>
    </rPh>
    <phoneticPr fontId="1"/>
  </si>
  <si>
    <t>公募期間の長期化を図り、契約の競争性、透明性を確保した企画競争を実施した。
引き続き一者応募の改善に向けて、より一層の競争性、透明性の向上に努めていく。</t>
  </si>
  <si>
    <t>国際情報戦略強化事業（ＩＦ役員ポスト獲得支援事業）</t>
  </si>
  <si>
    <t>公益財団法人日本体操協会　東京都渋谷区神南１丁目１番１号岸記念体育会館内
法人番号7011005000309</t>
    <rPh sb="0" eb="6">
      <t>コウエキザイダンホウジン</t>
    </rPh>
    <rPh sb="13" eb="16">
      <t>トウキョウト</t>
    </rPh>
    <rPh sb="37" eb="39">
      <t>ホウジン</t>
    </rPh>
    <rPh sb="39" eb="41">
      <t>バンゴウ</t>
    </rPh>
    <phoneticPr fontId="4"/>
  </si>
  <si>
    <t>契約の性質又は目的が競争を許さない場合（会計法第29条の3第4項）
本事業は、国内スポーツ団体の優れた人材をＩＦ等に派遣し、国際的なスポーツ政策立案等について研修する機会を提供することにより、ＩＦ等の政策決定過程（国際競技大会の開催、競技種目の採用、競技ルール・用具の変更、競技役員・審判の選出等）において、情報収集・発信を行うことができる人材を養成し、国際スポーツ界における我が国の影響力の強化を図るものである。公募による企画競争を行い、選定委員会による審査を経て採択された本事業を実施できる相手方はほかに存在せず、競争を許さないことから、会計法第29条の3第4項の規定に該当するため。</t>
    <phoneticPr fontId="1"/>
  </si>
  <si>
    <t>平成28年度の契約に当たっては、前年度の事業実績と事業計画書との比較を行い、経費が事業内容に見合ったものとなっているか等の精査を行った。</t>
    <rPh sb="0" eb="2">
      <t>ヘイセイ</t>
    </rPh>
    <rPh sb="4" eb="6">
      <t>ネンド</t>
    </rPh>
    <rPh sb="7" eb="9">
      <t>ケイヤク</t>
    </rPh>
    <rPh sb="10" eb="11">
      <t>ア</t>
    </rPh>
    <rPh sb="16" eb="19">
      <t>ゼンネンド</t>
    </rPh>
    <rPh sb="20" eb="22">
      <t>ジギョウ</t>
    </rPh>
    <rPh sb="22" eb="24">
      <t>ジッセキ</t>
    </rPh>
    <rPh sb="25" eb="27">
      <t>ジギョウ</t>
    </rPh>
    <rPh sb="27" eb="30">
      <t>ケイカクショ</t>
    </rPh>
    <rPh sb="32" eb="34">
      <t>ヒカク</t>
    </rPh>
    <rPh sb="35" eb="36">
      <t>オコナ</t>
    </rPh>
    <rPh sb="38" eb="40">
      <t>ケイヒ</t>
    </rPh>
    <rPh sb="41" eb="43">
      <t>ジギョウ</t>
    </rPh>
    <rPh sb="43" eb="45">
      <t>ナイヨウ</t>
    </rPh>
    <rPh sb="46" eb="48">
      <t>ミア</t>
    </rPh>
    <rPh sb="59" eb="60">
      <t>トウ</t>
    </rPh>
    <rPh sb="61" eb="63">
      <t>セイサ</t>
    </rPh>
    <rPh sb="64" eb="65">
      <t>オコナ</t>
    </rPh>
    <phoneticPr fontId="1"/>
  </si>
  <si>
    <t>ドーピング検査技術研究開発事業</t>
    <phoneticPr fontId="1"/>
  </si>
  <si>
    <t>契約の性質又は目的が競争を許さない場合（会計法第29条の3第4項）
本事業は、競技者や競技者支援要員等に対する研修会等を行うとともに、ドーピング防止活動に関する人材を育成し、ドーピングの防止を図るものである。
公募による企画競争を行い、選定委員会による審査を経て採択された「ドーピング防止教育・研修事業」を実施できる相手方はほかに存在せず、競争を許さないことから会計法第29条の3第4項に該当する。</t>
    <phoneticPr fontId="1"/>
  </si>
  <si>
    <t>平成28年度の契約に当たっては、事業内容の見直しや前年度の公募期間を見直し長期化を図るなど広く募集を図ったところ。引き続き、一者応募の改善に向けて、より一層の競争性・透明性の向上に努めていく。</t>
    <rPh sb="0" eb="2">
      <t>ヘイセイ</t>
    </rPh>
    <rPh sb="4" eb="6">
      <t>ネンド</t>
    </rPh>
    <rPh sb="7" eb="9">
      <t>ケイヤク</t>
    </rPh>
    <rPh sb="10" eb="11">
      <t>ア</t>
    </rPh>
    <rPh sb="16" eb="18">
      <t>ジギョウ</t>
    </rPh>
    <rPh sb="18" eb="20">
      <t>ナイヨウ</t>
    </rPh>
    <rPh sb="21" eb="23">
      <t>ミナオ</t>
    </rPh>
    <rPh sb="25" eb="28">
      <t>ゼンネンド</t>
    </rPh>
    <rPh sb="29" eb="31">
      <t>コウボ</t>
    </rPh>
    <rPh sb="31" eb="33">
      <t>キカン</t>
    </rPh>
    <rPh sb="34" eb="36">
      <t>ミナオ</t>
    </rPh>
    <rPh sb="37" eb="40">
      <t>チョウキカ</t>
    </rPh>
    <rPh sb="41" eb="42">
      <t>ハカ</t>
    </rPh>
    <rPh sb="45" eb="46">
      <t>ヒロ</t>
    </rPh>
    <rPh sb="47" eb="49">
      <t>ボシュウ</t>
    </rPh>
    <rPh sb="50" eb="51">
      <t>ハカ</t>
    </rPh>
    <rPh sb="57" eb="58">
      <t>ヒ</t>
    </rPh>
    <rPh sb="59" eb="60">
      <t>ツヅ</t>
    </rPh>
    <rPh sb="62" eb="64">
      <t>イッシャ</t>
    </rPh>
    <rPh sb="64" eb="66">
      <t>オウボ</t>
    </rPh>
    <rPh sb="67" eb="69">
      <t>カイゼン</t>
    </rPh>
    <rPh sb="70" eb="71">
      <t>ム</t>
    </rPh>
    <rPh sb="76" eb="78">
      <t>イッソウ</t>
    </rPh>
    <rPh sb="79" eb="82">
      <t>キョウソウセイ</t>
    </rPh>
    <rPh sb="83" eb="86">
      <t>トウメイセイ</t>
    </rPh>
    <rPh sb="87" eb="89">
      <t>コウジョウ</t>
    </rPh>
    <rPh sb="90" eb="91">
      <t>ツト</t>
    </rPh>
    <phoneticPr fontId="1"/>
  </si>
  <si>
    <t>２０１９年ラグビーワールドカップ普及啓発事業</t>
  </si>
  <si>
    <t>公益財団法人日本ラグビーフットボール協会　東京都港区北青山2－8－35
法人番号2010405003181</t>
    <rPh sb="36" eb="38">
      <t>ホウジン</t>
    </rPh>
    <rPh sb="38" eb="40">
      <t>バンゴウ</t>
    </rPh>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</si>
  <si>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選定委員会による審査を経て採択された「２０１９年ラグビーワールドカップ普及啓発事業」を実施できる相手方は他に存在せず、競争を許さないことから会計法第29条の3第4項の規定に該当するため。</t>
    <phoneticPr fontId="1"/>
  </si>
  <si>
    <t>平成28年度の契約に当たっては、前年度の事業実績と事業計画書との比較を行い、経費が事業内容に見合ったものとなっているか等の精査を行い、▲3,518千円の削減を図った。</t>
    <rPh sb="0" eb="2">
      <t>ヘイセイ</t>
    </rPh>
    <rPh sb="4" eb="6">
      <t>ネンド</t>
    </rPh>
    <rPh sb="7" eb="9">
      <t>ケイヤク</t>
    </rPh>
    <rPh sb="10" eb="11">
      <t>ア</t>
    </rPh>
    <rPh sb="16" eb="19">
      <t>ゼンネンド</t>
    </rPh>
    <rPh sb="20" eb="22">
      <t>ジギョウ</t>
    </rPh>
    <rPh sb="22" eb="24">
      <t>ジッセキ</t>
    </rPh>
    <rPh sb="25" eb="27">
      <t>ジギョウ</t>
    </rPh>
    <rPh sb="27" eb="30">
      <t>ケイカクショ</t>
    </rPh>
    <rPh sb="32" eb="34">
      <t>ヒカク</t>
    </rPh>
    <rPh sb="35" eb="36">
      <t>オコナ</t>
    </rPh>
    <rPh sb="38" eb="40">
      <t>ケイヒ</t>
    </rPh>
    <rPh sb="41" eb="43">
      <t>ジギョウ</t>
    </rPh>
    <rPh sb="43" eb="45">
      <t>ナイヨウ</t>
    </rPh>
    <rPh sb="46" eb="48">
      <t>ミア</t>
    </rPh>
    <rPh sb="59" eb="60">
      <t>トウ</t>
    </rPh>
    <rPh sb="61" eb="63">
      <t>セイサ</t>
    </rPh>
    <rPh sb="64" eb="65">
      <t>オコナ</t>
    </rPh>
    <rPh sb="73" eb="75">
      <t>センエン</t>
    </rPh>
    <rPh sb="76" eb="78">
      <t>サクゲン</t>
    </rPh>
    <rPh sb="79" eb="80">
      <t>ハカ</t>
    </rPh>
    <phoneticPr fontId="1"/>
  </si>
  <si>
    <t>公益財団法人日本オリンピック委員会　東京都渋谷区神南１－１－１岸記念体育会館
法人番号6011005003378</t>
    <rPh sb="39" eb="41">
      <t>ホウジン</t>
    </rPh>
    <rPh sb="41" eb="43">
      <t>バンゴウ</t>
    </rPh>
    <phoneticPr fontId="1"/>
  </si>
  <si>
    <t>平成２７年度戦略的芸術文化創造推進事業 「世界における我が国オーケストラのポジションの　～検証と発信～」VOL.２</t>
  </si>
  <si>
    <t>公益社団法人日本オーケストラ連盟　東京都墨田区錦糸1-2-1 アルカセントラル7階
法人番号7010605000024</t>
    <rPh sb="42" eb="44">
      <t>ホウジン</t>
    </rPh>
    <rPh sb="44" eb="46">
      <t>バンゴウ</t>
    </rPh>
    <phoneticPr fontId="1"/>
  </si>
  <si>
    <t>契約の性質又は目的が競争を許さない場合（会計法第29条の3第4項）
本事業については、公告・ホームページにより公募を行い企画競争を実施￥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1" eb="63">
      <t>キカク</t>
    </rPh>
    <rPh sb="63" eb="65">
      <t>キョウソウ</t>
    </rPh>
    <rPh sb="66" eb="68">
      <t>ジッシ</t>
    </rPh>
    <rPh sb="69" eb="72">
      <t>キョウリョクシャ</t>
    </rPh>
    <rPh sb="72" eb="74">
      <t>カイギ</t>
    </rPh>
    <rPh sb="78" eb="79">
      <t>ヘ</t>
    </rPh>
    <phoneticPr fontId="1"/>
  </si>
  <si>
    <t>平成27年度次代の文化を創造する新進芸術家育成事業「実演芸術連携交流事業」</t>
    <rPh sb="0" eb="2">
      <t>ヘイセイ</t>
    </rPh>
    <rPh sb="4" eb="6">
      <t>ネンド</t>
    </rPh>
    <rPh sb="6" eb="8">
      <t>ジダイ</t>
    </rPh>
    <rPh sb="9" eb="11">
      <t>ブンカ</t>
    </rPh>
    <rPh sb="12" eb="14">
      <t>ソウゾウ</t>
    </rPh>
    <rPh sb="16" eb="18">
      <t>シンシン</t>
    </rPh>
    <rPh sb="18" eb="21">
      <t>ゲイジュツカ</t>
    </rPh>
    <rPh sb="21" eb="23">
      <t>イクセイ</t>
    </rPh>
    <rPh sb="23" eb="25">
      <t>ジギョウ</t>
    </rPh>
    <rPh sb="26" eb="28">
      <t>ジツエン</t>
    </rPh>
    <rPh sb="28" eb="30">
      <t>ゲイジュツ</t>
    </rPh>
    <rPh sb="30" eb="32">
      <t>レンケイ</t>
    </rPh>
    <rPh sb="32" eb="34">
      <t>コウリュウ</t>
    </rPh>
    <rPh sb="34" eb="36">
      <t>ジギョウ</t>
    </rPh>
    <phoneticPr fontId="4"/>
  </si>
  <si>
    <t>公益社団法人日本芸能実演家団体協議会　東京都新宿区西新宿3-20-2 東京オペラシティタワー11階
法人番号8011105005405</t>
    <rPh sb="50" eb="52">
      <t>ホウジン</t>
    </rPh>
    <rPh sb="52" eb="54">
      <t>バンゴウ</t>
    </rPh>
    <phoneticPr fontId="1"/>
  </si>
  <si>
    <t>契約の性質又は目的が競争を許さない場合（会計法第29条の3第4項）
本事業については、公告・ホームページにより公募を行い企画競争を実施・企画案選定委員会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1" eb="63">
      <t>キカク</t>
    </rPh>
    <rPh sb="63" eb="65">
      <t>キョウソウ</t>
    </rPh>
    <rPh sb="66" eb="68">
      <t>ジッシ</t>
    </rPh>
    <rPh sb="69" eb="71">
      <t>キカク</t>
    </rPh>
    <rPh sb="71" eb="72">
      <t>アン</t>
    </rPh>
    <rPh sb="72" eb="74">
      <t>センテイ</t>
    </rPh>
    <rPh sb="74" eb="77">
      <t>イインカイ</t>
    </rPh>
    <rPh sb="81" eb="82">
      <t>ヘ</t>
    </rPh>
    <phoneticPr fontId="1"/>
  </si>
  <si>
    <t>一者応募の状況の改善に向け、公募期間の延長や仕様書の見直し等を行う。</t>
    <rPh sb="0" eb="2">
      <t>イッシャ</t>
    </rPh>
    <rPh sb="2" eb="4">
      <t>オウボ</t>
    </rPh>
    <rPh sb="14" eb="16">
      <t>コウボ</t>
    </rPh>
    <rPh sb="16" eb="18">
      <t>キカン</t>
    </rPh>
    <rPh sb="19" eb="21">
      <t>エンチョウ</t>
    </rPh>
    <rPh sb="22" eb="25">
      <t>シヨウショ</t>
    </rPh>
    <rPh sb="26" eb="28">
      <t>ミナオ</t>
    </rPh>
    <rPh sb="29" eb="30">
      <t>ナド</t>
    </rPh>
    <rPh sb="31" eb="32">
      <t>オコナ</t>
    </rPh>
    <phoneticPr fontId="1"/>
  </si>
  <si>
    <t>平成２７年度戦略的芸術文化創造推進事業  藤原歌劇団公演　オペラ「カルメン」ハイライト　離島公演</t>
  </si>
  <si>
    <t>公益財団法人日本オペラ振興会　東京都渋谷区上原2-43-7-103
法人番号	9011005003763</t>
    <rPh sb="34" eb="36">
      <t>ホウジン</t>
    </rPh>
    <rPh sb="36" eb="38">
      <t>バンゴウ</t>
    </rPh>
    <phoneticPr fontId="1"/>
  </si>
  <si>
    <t>ユネスコスクール事務局運営及びユネスコスクール公式ウェブサイト運営管理及びASPUnivNet事務局運営1件</t>
  </si>
  <si>
    <t>国際統括官　山脇　良雄　東京都千代田区霞が関３－２－２</t>
    <rPh sb="0" eb="2">
      <t>コクサイ</t>
    </rPh>
    <rPh sb="2" eb="5">
      <t>トウカツカン</t>
    </rPh>
    <phoneticPr fontId="8"/>
  </si>
  <si>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</si>
  <si>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事業者に等しく周知できるような方法により、十分な広告期間を設定するとともに 公募参加要件は、契約の確実な履行を確保する上で必要最小限なものに限るなどして設定し、 業務に係る情報を熟知していない事業者であっても内容を容易に理解して履行の可否の判断ができるように留意した。</t>
  </si>
  <si>
    <t>学習上の支援機器等教材研究開発支援事業</t>
    <rPh sb="0" eb="3">
      <t>ガクシュウジョウ</t>
    </rPh>
    <rPh sb="4" eb="6">
      <t>シエン</t>
    </rPh>
    <rPh sb="6" eb="8">
      <t>キキ</t>
    </rPh>
    <rPh sb="8" eb="9">
      <t>トウ</t>
    </rPh>
    <rPh sb="9" eb="11">
      <t>キョウザイ</t>
    </rPh>
    <rPh sb="11" eb="13">
      <t>ケンキュウ</t>
    </rPh>
    <rPh sb="13" eb="15">
      <t>カイハツ</t>
    </rPh>
    <rPh sb="15" eb="17">
      <t>シエン</t>
    </rPh>
    <rPh sb="17" eb="19">
      <t>ジギョウ</t>
    </rPh>
    <phoneticPr fontId="8"/>
  </si>
  <si>
    <t>契約の性質又は目的が競争を許さない場合（会計法第29条の3第4項）
本事業を実施するに当たっては、事前に公募により、申請のあった団体について、審査評価委員会による審査を経て採択しているところであり、その団体以外には、本事業の目的を達成できる団体は存在しない。よって、本事業の性質及び目的上、競争を許さないことから会計法第29条の3第4項により随意契約を締結する。</t>
    <phoneticPr fontId="1"/>
  </si>
  <si>
    <t>本事業は、ＨＰ等を通じた公募のうえで、外部委員による審査（企画競争）を経て選定している。</t>
    <rPh sb="0" eb="1">
      <t>ホン</t>
    </rPh>
    <rPh sb="1" eb="3">
      <t>ジギョウ</t>
    </rPh>
    <rPh sb="7" eb="8">
      <t>トウ</t>
    </rPh>
    <rPh sb="9" eb="10">
      <t>ツウ</t>
    </rPh>
    <rPh sb="12" eb="14">
      <t>コウボ</t>
    </rPh>
    <rPh sb="19" eb="21">
      <t>ガイブ</t>
    </rPh>
    <rPh sb="21" eb="23">
      <t>イイン</t>
    </rPh>
    <rPh sb="26" eb="28">
      <t>シンサ</t>
    </rPh>
    <rPh sb="29" eb="31">
      <t>キカク</t>
    </rPh>
    <rPh sb="31" eb="33">
      <t>キョウソウ</t>
    </rPh>
    <rPh sb="35" eb="36">
      <t>ヘ</t>
    </rPh>
    <rPh sb="37" eb="39">
      <t>センテイ</t>
    </rPh>
    <phoneticPr fontId="1"/>
  </si>
  <si>
    <t>平成２７年度「文化の力による心の復興事業」に必要な連携協力体制の構築業務</t>
    <phoneticPr fontId="1"/>
  </si>
  <si>
    <t>公益社団法人全国公立文化施設協会　東京都中央区銀座二丁目１０番１８号
法人番号3010005017960</t>
    <rPh sb="35" eb="37">
      <t>ホウジン</t>
    </rPh>
    <rPh sb="37" eb="39">
      <t>バンゴウ</t>
    </rPh>
    <phoneticPr fontId="1"/>
  </si>
  <si>
    <t>契約の性質又は目的が競争を許さない場合（会計法第29条の3第4項）
本事業についてはHP等を通じて公募を行い，「平成２７年度「文化の力による心の復興事業」に必要な連携協力体制の構築業務企画案選定委員会」において選定したものであり，当該事業を実施することが可能なのは当該団体をおいて他になく競争の余地がない。よって，会計法第29条の3第4項に基づき随意契約を締結するものである。</t>
    <phoneticPr fontId="1"/>
  </si>
  <si>
    <t>平成27年度限りで事業終了</t>
    <rPh sb="0" eb="2">
      <t>ヘイセイ</t>
    </rPh>
    <rPh sb="4" eb="6">
      <t>ネンド</t>
    </rPh>
    <rPh sb="6" eb="7">
      <t>カギ</t>
    </rPh>
    <rPh sb="9" eb="11">
      <t>ジギョウ</t>
    </rPh>
    <rPh sb="11" eb="13">
      <t>シュウリョウ</t>
    </rPh>
    <phoneticPr fontId="3"/>
  </si>
  <si>
    <t>「日中韓学生アニメーション共同制作等事業」企画運営業務</t>
  </si>
  <si>
    <t>公益財団法人ユニジャパン　東京都中央区新川１－２８－４４新川Ｋ・Ｔビル４階
法人番号9010005015595　</t>
    <rPh sb="38" eb="40">
      <t>ホウジン</t>
    </rPh>
    <rPh sb="40" eb="42">
      <t>バンゴウ</t>
    </rPh>
    <phoneticPr fontId="1"/>
  </si>
  <si>
    <t>契約の性質又は目的が競争を許さない場合（会計法第29条の3第4項）
本事業は、ＨＰ等を通じた公募のうえで、外部委員2名・内部委員1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</si>
  <si>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企画書の審査においては、十分な審査時間を確保しており、平成28年度事業の実施に当たっては、仕様書において、実施日数を具体的に示したり、開催場所の指定をなくすなどの改善を行った。</t>
    <rPh sb="27" eb="29">
      <t>ヘイセイ</t>
    </rPh>
    <rPh sb="31" eb="33">
      <t>ネンド</t>
    </rPh>
    <rPh sb="33" eb="35">
      <t>ジギョウ</t>
    </rPh>
    <rPh sb="36" eb="38">
      <t>ジッシ</t>
    </rPh>
    <rPh sb="39" eb="40">
      <t>ア</t>
    </rPh>
    <rPh sb="45" eb="48">
      <t>シヨウショ</t>
    </rPh>
    <rPh sb="53" eb="55">
      <t>ジッシ</t>
    </rPh>
    <rPh sb="55" eb="57">
      <t>ニッスウ</t>
    </rPh>
    <rPh sb="58" eb="61">
      <t>グタイテキ</t>
    </rPh>
    <rPh sb="62" eb="63">
      <t>シメ</t>
    </rPh>
    <rPh sb="67" eb="69">
      <t>カイサイ</t>
    </rPh>
    <rPh sb="69" eb="71">
      <t>バショ</t>
    </rPh>
    <rPh sb="72" eb="74">
      <t>シテイ</t>
    </rPh>
    <rPh sb="81" eb="83">
      <t>カイゼン</t>
    </rPh>
    <rPh sb="84" eb="85">
      <t>オコナ</t>
    </rPh>
    <phoneticPr fontId="1"/>
  </si>
  <si>
    <t>平成２７年度戦略的芸術文化創造推進事業　藤原歌劇団公演　オペラ「愛の妙薬」高松公演</t>
  </si>
  <si>
    <t xml:space="preserve">公益財団法人日本オペラ振興会　東京都渋谷区上原2-43-7-103
法人番号9011005003763　　　	</t>
    <rPh sb="6" eb="8">
      <t>ニホン</t>
    </rPh>
    <rPh sb="34" eb="36">
      <t>ホウジン</t>
    </rPh>
    <rPh sb="36" eb="38">
      <t>バンゴウ</t>
    </rPh>
    <phoneticPr fontId="1"/>
  </si>
  <si>
    <t>平成２７年度「文化庁映画週間」の企画運営</t>
  </si>
  <si>
    <t>契約の性質又は目的が競争を許さない場合（会計法第29条の3第4項）
本事業については、公告・ホームページにより公募を行い企画競争を実施・外部審査員による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9" eb="71">
      <t>ガイブ</t>
    </rPh>
    <rPh sb="71" eb="74">
      <t>シンサイン</t>
    </rPh>
    <rPh sb="80" eb="81">
      <t>ヘ</t>
    </rPh>
    <phoneticPr fontId="1"/>
  </si>
  <si>
    <t>公募期間延長を図ることにより、契約の競争性を確保した企画競争を実施するなど、引き続き応募の改善を検討し、より一層の競争性、透明性の向上に努めていく。</t>
    <phoneticPr fontId="1"/>
  </si>
  <si>
    <t>平成２７年度（第７０回）文化庁芸術祭主催公演オープニング・オペラ</t>
  </si>
  <si>
    <t>公益財団法人新国立劇場運営財団　東京都渋谷区本町1-1-1
法人番号7011005003749　</t>
    <rPh sb="30" eb="32">
      <t>ホウジン</t>
    </rPh>
    <rPh sb="32" eb="34">
      <t>バンゴウ</t>
    </rPh>
    <phoneticPr fontId="1"/>
  </si>
  <si>
    <t>契約の性質又は目的が競争を許さない場合（会計法第29条の3第4項）
本事業についてはHP等を通じた公募を行い、「企画案選定委員会」における審査を経て選定したものであり、当該事業を実施することが可能なのは当該団体をおいて他にはなく、競争の余地がない。よって当該団体を請負者とし、会計法第29条の3第4項に基づき随意契約を締結する。</t>
    <rPh sb="73" eb="74">
      <t>ヘ</t>
    </rPh>
    <rPh sb="85" eb="87">
      <t>トウガイ</t>
    </rPh>
    <phoneticPr fontId="1"/>
  </si>
  <si>
    <t>平成２７年度（第７０回）文化庁芸術祭主催公演アジア　オーケストラ　ウィーク２０１５</t>
  </si>
  <si>
    <t>公益社団法人日本オーケストラ連盟　東京都墨田区錦糸1-2-1 アルカセントラル7階
法人番号7010605000024</t>
    <rPh sb="0" eb="2">
      <t>コウエキ</t>
    </rPh>
    <rPh sb="42" eb="44">
      <t>ホウジン</t>
    </rPh>
    <rPh sb="44" eb="46">
      <t>バンゴウ</t>
    </rPh>
    <phoneticPr fontId="8"/>
  </si>
  <si>
    <t>平成２７年度（第７０回）文化庁芸術祭主催公演　現代舞台芸術公演　演劇公演</t>
  </si>
  <si>
    <t>契約の性質又は目的が競争を許さない場合（会計法第29条の3第4項）
本事業についてはHP等を通じた公募を行い、「企画案選定委員会」における審査を経て選定したものであり、当該事業を実施することが可能なのは当該団体をおいて他にはなく，競争の余地がない。よって当該団体を請負者とし、会計法第29条の3第4項に基づき随意契約を締結する。</t>
    <rPh sb="73" eb="74">
      <t>ヘ</t>
    </rPh>
    <rPh sb="85" eb="87">
      <t>トウガイ</t>
    </rPh>
    <phoneticPr fontId="1"/>
  </si>
  <si>
    <t>平成２７年度（第７０回）文化庁芸術祭主催公演　現代舞台芸術公演　バレエ公演</t>
  </si>
  <si>
    <t>平成２７年度戦略的芸術文化創造推進事業  ステップアップ・プロジェクト</t>
  </si>
  <si>
    <t>公益社団法人日本劇団協議会　東京都新宿区西新宿6-12-30 芸能花伝舎3F
法人番号7011105005414</t>
    <rPh sb="39" eb="41">
      <t>ホウジン</t>
    </rPh>
    <rPh sb="41" eb="43">
      <t>バンゴウ</t>
    </rPh>
    <phoneticPr fontId="1"/>
  </si>
  <si>
    <t>「平成２７年度　ＡＳＥＡＮ文化交流・協力事業（アニメーション、映画分野）」企画運営業務</t>
  </si>
  <si>
    <t>契約の性質又は目的が競争を許さない場合（会計法第29条の3第4項）
本事業は、ＨＰ等を通じた公募のうえで、外部委員3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</si>
  <si>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平成28年度以降の契約においても引き続き競争的な調達方式による契約とするため、ＨＰ等を通じた公募の上で、外部委員による審査（企画競争）を経て選定する予定。</t>
    <rPh sb="0" eb="2">
      <t>ヘイセイ</t>
    </rPh>
    <rPh sb="4" eb="6">
      <t>ネンド</t>
    </rPh>
    <rPh sb="6" eb="8">
      <t>イコウ</t>
    </rPh>
    <rPh sb="9" eb="11">
      <t>ケイヤク</t>
    </rPh>
    <rPh sb="16" eb="17">
      <t>ヒ</t>
    </rPh>
    <rPh sb="18" eb="19">
      <t>ツヅ</t>
    </rPh>
    <rPh sb="31" eb="33">
      <t>ケイヤク</t>
    </rPh>
    <rPh sb="41" eb="42">
      <t>トウ</t>
    </rPh>
    <rPh sb="43" eb="44">
      <t>ツウ</t>
    </rPh>
    <rPh sb="46" eb="48">
      <t>コウボ</t>
    </rPh>
    <rPh sb="49" eb="50">
      <t>ウエ</t>
    </rPh>
    <rPh sb="52" eb="54">
      <t>ガイブ</t>
    </rPh>
    <rPh sb="54" eb="56">
      <t>イイン</t>
    </rPh>
    <rPh sb="59" eb="61">
      <t>シンサ</t>
    </rPh>
    <rPh sb="62" eb="64">
      <t>キカク</t>
    </rPh>
    <rPh sb="64" eb="66">
      <t>キョウソウ</t>
    </rPh>
    <rPh sb="68" eb="69">
      <t>ヘ</t>
    </rPh>
    <rPh sb="70" eb="72">
      <t>センテイ</t>
    </rPh>
    <rPh sb="74" eb="76">
      <t>ヨテイ</t>
    </rPh>
    <phoneticPr fontId="1"/>
  </si>
  <si>
    <t>福島第一原子力発電所構内環境評価・デブリ取出しから廃炉までを想定した地盤工学的新技術開発と人材育成プログラム</t>
  </si>
  <si>
    <t>研究開発局長　田中　正朗 東京都千代田区霞が関３－２－２</t>
    <rPh sb="0" eb="2">
      <t>ケンキュウ</t>
    </rPh>
    <rPh sb="2" eb="5">
      <t>カイハツキョク</t>
    </rPh>
    <rPh sb="5" eb="6">
      <t>チョウ</t>
    </rPh>
    <phoneticPr fontId="8"/>
  </si>
  <si>
    <t>公益社団法人地盤工学会　東京都文京区千石四丁目３８番２号
法人番号1010005016007</t>
    <rPh sb="29" eb="31">
      <t>ホウジン</t>
    </rPh>
    <rPh sb="31" eb="33">
      <t>バンゴウ</t>
    </rPh>
    <phoneticPr fontId="1"/>
  </si>
  <si>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29条の3第4項に該当するため。</t>
    <phoneticPr fontId="1"/>
  </si>
  <si>
    <t>審査者が提案書を審査するにあたり、十分な時間を確保し、全審査者出席で提案者からヒアリングする等不適切な偏りが生じないようにしている。
また、提案書記載の計画や実施体制等から事業遂行能力を的確に審査している。</t>
    <rPh sb="8" eb="10">
      <t>シンサ</t>
    </rPh>
    <rPh sb="17" eb="19">
      <t>ジュウブン</t>
    </rPh>
    <rPh sb="27" eb="28">
      <t>ゼン</t>
    </rPh>
    <rPh sb="31" eb="32">
      <t>デ</t>
    </rPh>
    <rPh sb="34" eb="36">
      <t>テイアン</t>
    </rPh>
    <rPh sb="36" eb="37">
      <t>シャ</t>
    </rPh>
    <rPh sb="46" eb="47">
      <t>ナド</t>
    </rPh>
    <rPh sb="47" eb="50">
      <t>フテキセツ</t>
    </rPh>
    <rPh sb="51" eb="52">
      <t>カタヨ</t>
    </rPh>
    <rPh sb="54" eb="55">
      <t>ショウ</t>
    </rPh>
    <rPh sb="93" eb="95">
      <t>テキカク</t>
    </rPh>
    <rPh sb="96" eb="98">
      <t>シンサ</t>
    </rPh>
    <phoneticPr fontId="1"/>
  </si>
  <si>
    <t>平成２７年度次代の文化を創造する新進芸術家育成事業（特色ある文化芸術活動推進）「若手オペラ人材育成のための試行的事業と効果測定の実施」</t>
  </si>
  <si>
    <t>契約の性質又は目的が競争を許さない場合（会計法第29条の3第4項）
本事業については、公告・ホームページにより公募を行い企画競争を実施・企画案選定委員会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9" eb="71">
      <t>キカク</t>
    </rPh>
    <rPh sb="71" eb="72">
      <t>アン</t>
    </rPh>
    <rPh sb="72" eb="74">
      <t>センテイ</t>
    </rPh>
    <rPh sb="74" eb="77">
      <t>イインカイ</t>
    </rPh>
    <rPh sb="81" eb="82">
      <t>ヘ</t>
    </rPh>
    <phoneticPr fontId="1"/>
  </si>
  <si>
    <t>一者応募の状況の改善に向けて、公告期間の延長、仕様書の改善を行うことにより一層の競争性の向上に努める。</t>
    <rPh sb="0" eb="2">
      <t>イッシャ</t>
    </rPh>
    <rPh sb="2" eb="4">
      <t>オウボ</t>
    </rPh>
    <phoneticPr fontId="1"/>
  </si>
  <si>
    <t>平成27年度　高年齢者就業機会確保事業指導事業</t>
    <rPh sb="0" eb="2">
      <t>ヘイセイ</t>
    </rPh>
    <rPh sb="4" eb="6">
      <t>ネンド</t>
    </rPh>
    <phoneticPr fontId="5"/>
  </si>
  <si>
    <t xml:space="preserve">
支出負担行為担当官厚生労働省職業安定局長　
生田　正之
東京都千代田区霞が関1-2-2</t>
    <rPh sb="23" eb="25">
      <t>イクタ</t>
    </rPh>
    <rPh sb="26" eb="28">
      <t>マサユキ</t>
    </rPh>
    <phoneticPr fontId="16"/>
  </si>
  <si>
    <t xml:space="preserve">公益社団法人全国シルバー人材センター事業協会
東京都江東区東陽3-23-22　東陽ANビル３階
法人番号4010605002519 </t>
    <rPh sb="48" eb="50">
      <t>ホウジン</t>
    </rPh>
    <rPh sb="50" eb="52">
      <t>バンゴウ</t>
    </rPh>
    <phoneticPr fontId="16"/>
  </si>
  <si>
    <t>予算決算及び会計令第102条の4第3号（目的が競争を許さない場合）</t>
    <rPh sb="0" eb="2">
      <t>ヨサン</t>
    </rPh>
    <rPh sb="2" eb="4">
      <t>ケッサン</t>
    </rPh>
    <rPh sb="4" eb="5">
      <t>オヨ</t>
    </rPh>
    <rPh sb="6" eb="8">
      <t>カイケイ</t>
    </rPh>
    <rPh sb="8" eb="9">
      <t>レイ</t>
    </rPh>
    <rPh sb="9" eb="10">
      <t>ダイ</t>
    </rPh>
    <rPh sb="13" eb="14">
      <t>ジョウ</t>
    </rPh>
    <rPh sb="16" eb="17">
      <t>ダイ</t>
    </rPh>
    <rPh sb="18" eb="19">
      <t>ゴウ</t>
    </rPh>
    <rPh sb="20" eb="22">
      <t>モクテキ</t>
    </rPh>
    <rPh sb="23" eb="25">
      <t>キョウソウ</t>
    </rPh>
    <rPh sb="26" eb="27">
      <t>ユル</t>
    </rPh>
    <rPh sb="30" eb="32">
      <t>バアイ</t>
    </rPh>
    <phoneticPr fontId="5"/>
  </si>
  <si>
    <t>効率的な事業運営、適切な予算執行に努めているが、引き続き適切な予算執行に努めていくこととする。</t>
    <phoneticPr fontId="9"/>
  </si>
  <si>
    <t>平成27年度　日系人就労環境改善事業</t>
    <rPh sb="0" eb="2">
      <t>ヘイセイ</t>
    </rPh>
    <rPh sb="4" eb="5">
      <t>ネン</t>
    </rPh>
    <rPh sb="5" eb="6">
      <t>ド</t>
    </rPh>
    <phoneticPr fontId="5"/>
  </si>
  <si>
    <t xml:space="preserve">公益社団法人海外日系人協会
神奈川県横浜市中区新港2-3-1
法人番号6020005010243 </t>
    <rPh sb="0" eb="2">
      <t>コウエキ</t>
    </rPh>
    <rPh sb="2" eb="6">
      <t>シャダンホウジン</t>
    </rPh>
    <rPh sb="6" eb="8">
      <t>カイガイ</t>
    </rPh>
    <rPh sb="8" eb="11">
      <t>ニッケイジン</t>
    </rPh>
    <rPh sb="11" eb="13">
      <t>キョウカイ</t>
    </rPh>
    <rPh sb="31" eb="33">
      <t>ホウジン</t>
    </rPh>
    <rPh sb="33" eb="35">
      <t>バンゴウ</t>
    </rPh>
    <phoneticPr fontId="5"/>
  </si>
  <si>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の実施するためには、引き続き（公財）海外日系人協会と業務委託契約を締結する必要がある。</t>
    <phoneticPr fontId="9"/>
  </si>
  <si>
    <t>平成27年度　難民等の定住又は自活促進のための就職援助事業</t>
  </si>
  <si>
    <t xml:space="preserve">公益財団法人アジア福祉教育財団
東京都港区南麻布5-1-27
法人番号7010405010413 </t>
    <rPh sb="0" eb="2">
      <t>コウエキ</t>
    </rPh>
    <rPh sb="2" eb="6">
      <t>ザイダンホウジン</t>
    </rPh>
    <rPh sb="9" eb="11">
      <t>フクシ</t>
    </rPh>
    <rPh sb="11" eb="13">
      <t>キョウイク</t>
    </rPh>
    <rPh sb="13" eb="15">
      <t>ザイダン</t>
    </rPh>
    <rPh sb="31" eb="33">
      <t>ホウジン</t>
    </rPh>
    <rPh sb="33" eb="35">
      <t>バンゴウ</t>
    </rPh>
    <phoneticPr fontId="5"/>
  </si>
  <si>
    <t>会計法第29条の3第4項
予算決算及び会計令第102条の4第3号（企画競争）</t>
  </si>
  <si>
    <t>公財</t>
    <rPh sb="0" eb="1">
      <t>コウ</t>
    </rPh>
    <rPh sb="1" eb="2">
      <t>ザイ</t>
    </rPh>
    <phoneticPr fontId="16"/>
  </si>
  <si>
    <t>事業の実施にあたり、前年度より公告時期を早め、期間を十分に確保するなどによって委託先の募集を行ったが、応札は１社のみであった。</t>
    <phoneticPr fontId="9"/>
  </si>
  <si>
    <t>平成27年度首都圏中国帰国者支援・交流センター運営事業</t>
    <rPh sb="0" eb="2">
      <t>ヘイセイ</t>
    </rPh>
    <rPh sb="4" eb="5">
      <t>ネン</t>
    </rPh>
    <rPh sb="5" eb="6">
      <t>ド</t>
    </rPh>
    <rPh sb="6" eb="9">
      <t>シュトケン</t>
    </rPh>
    <rPh sb="9" eb="11">
      <t>チュウゴク</t>
    </rPh>
    <rPh sb="11" eb="14">
      <t>キコクシャ</t>
    </rPh>
    <rPh sb="14" eb="16">
      <t>シエン</t>
    </rPh>
    <rPh sb="17" eb="19">
      <t>コウリュウ</t>
    </rPh>
    <rPh sb="23" eb="25">
      <t>ウンエイ</t>
    </rPh>
    <rPh sb="25" eb="27">
      <t>ジギョウ</t>
    </rPh>
    <phoneticPr fontId="16"/>
  </si>
  <si>
    <t>支出負担行為担当官
厚生労働省社会・援護局長
鈴木　俊彦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スズキ</t>
    </rPh>
    <rPh sb="26" eb="28">
      <t>トシヒコ</t>
    </rPh>
    <rPh sb="29" eb="32">
      <t>トウキョウト</t>
    </rPh>
    <rPh sb="32" eb="36">
      <t>チヨダク</t>
    </rPh>
    <rPh sb="36" eb="37">
      <t>カスミ</t>
    </rPh>
    <rPh sb="38" eb="39">
      <t>セキ</t>
    </rPh>
    <phoneticPr fontId="18"/>
  </si>
  <si>
    <t xml:space="preserve">公益財団法人中国残留孤児援護基金
東京都港区虎ノ門１－５－８　
オフィス虎ノ門１ビル
法人番号4010405009912 </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6" eb="37">
      <t>トラ</t>
    </rPh>
    <rPh sb="38" eb="39">
      <t>モン</t>
    </rPh>
    <rPh sb="43" eb="45">
      <t>ホウジン</t>
    </rPh>
    <rPh sb="45" eb="47">
      <t>バンゴウ</t>
    </rPh>
    <phoneticPr fontId="18"/>
  </si>
  <si>
    <t>会計法第29条の
3第4項（公募）</t>
  </si>
  <si>
    <r>
      <t xml:space="preserve">点検の結果、問題なし（競争性の向上のための取組を実施したものの１者応札だった）。
</t>
    </r>
    <r>
      <rPr>
        <u/>
        <sz val="9"/>
        <rFont val="ＭＳ Ｐゴシック"/>
        <family val="3"/>
        <charset val="128"/>
        <scheme val="minor"/>
      </rPr>
      <t>①公示期間について、開庁日で１０日以上設定。
②応募要件について、事業実施上必要な制限のみを設定。
③第三者（公益調達委員会）の審査を受けている。</t>
    </r>
    <phoneticPr fontId="1"/>
  </si>
  <si>
    <t>平成27年度近畿中国帰国者支援・交流センター運営事業</t>
    <rPh sb="0" eb="2">
      <t>ヘイセイ</t>
    </rPh>
    <rPh sb="4" eb="5">
      <t>ネン</t>
    </rPh>
    <rPh sb="5" eb="6">
      <t>ド</t>
    </rPh>
    <rPh sb="6" eb="8">
      <t>キンキ</t>
    </rPh>
    <rPh sb="8" eb="10">
      <t>チュウゴク</t>
    </rPh>
    <rPh sb="10" eb="13">
      <t>キコクシャ</t>
    </rPh>
    <rPh sb="13" eb="15">
      <t>シエン</t>
    </rPh>
    <rPh sb="16" eb="18">
      <t>コウリュウ</t>
    </rPh>
    <rPh sb="22" eb="24">
      <t>ウンエイ</t>
    </rPh>
    <rPh sb="24" eb="26">
      <t>ジギョウ</t>
    </rPh>
    <phoneticPr fontId="16"/>
  </si>
  <si>
    <t xml:space="preserve">公益財団法人大阪ＹＷＣＡ
大阪府大阪市北区神山町１１－１２
法人番号6120005014820 </t>
    <rPh sb="0" eb="2">
      <t>コウエキ</t>
    </rPh>
    <rPh sb="2" eb="6">
      <t>ザイダンホウジン</t>
    </rPh>
    <rPh sb="6" eb="8">
      <t>オオサカ</t>
    </rPh>
    <rPh sb="13" eb="16">
      <t>オオサカフ</t>
    </rPh>
    <rPh sb="16" eb="19">
      <t>オオサカシ</t>
    </rPh>
    <rPh sb="19" eb="21">
      <t>キタク</t>
    </rPh>
    <rPh sb="21" eb="24">
      <t>カミヤママチ</t>
    </rPh>
    <rPh sb="30" eb="32">
      <t>ホウジン</t>
    </rPh>
    <rPh sb="32" eb="34">
      <t>バンゴウ</t>
    </rPh>
    <phoneticPr fontId="18"/>
  </si>
  <si>
    <t>-</t>
    <phoneticPr fontId="1"/>
  </si>
  <si>
    <t>点検の結果、問題なし（競争性の向上のための取組を実施したものの１者応札だった）。
①公示期間について、開庁日で１０日以上設定。
②応募要件について、事業実施上必要な制限のみを設定。
③第三者（公益調達委員会）の審査を受けている。</t>
    <phoneticPr fontId="1"/>
  </si>
  <si>
    <t>平成27年度中国残留邦人集団一時帰国事業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16"/>
  </si>
  <si>
    <t xml:space="preserve">公益財団法人中国残留孤児援護基金
東京都港区虎ノ門１－５－８オフィス虎ノ門１ビル
法人番号4010405009912 </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4" eb="35">
      <t>トラ</t>
    </rPh>
    <rPh sb="36" eb="37">
      <t>モン</t>
    </rPh>
    <phoneticPr fontId="18"/>
  </si>
  <si>
    <t>平成2７年度中国帰国者定着促進センター運営事業</t>
    <rPh sb="0" eb="2">
      <t>ヘイセイ</t>
    </rPh>
    <rPh sb="4" eb="6">
      <t>ネンド</t>
    </rPh>
    <rPh sb="6" eb="8">
      <t>チュウゴク</t>
    </rPh>
    <rPh sb="8" eb="11">
      <t>キコクシャ</t>
    </rPh>
    <rPh sb="11" eb="13">
      <t>テイチャク</t>
    </rPh>
    <rPh sb="13" eb="15">
      <t>ソクシン</t>
    </rPh>
    <rPh sb="19" eb="21">
      <t>ウンエイ</t>
    </rPh>
    <rPh sb="21" eb="23">
      <t>ジギョウ</t>
    </rPh>
    <phoneticPr fontId="16"/>
  </si>
  <si>
    <t xml:space="preserve">公益財団法人中国残留孤児援護基金
東京都港区虎ノ門１－５－８　オフィス虎ノ門１ビル
法人番号4010405009912 </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5" eb="36">
      <t>トラ</t>
    </rPh>
    <rPh sb="37" eb="38">
      <t>モン</t>
    </rPh>
    <phoneticPr fontId="18"/>
  </si>
  <si>
    <t>会計法第29条の
3第4項（公募）</t>
    <rPh sb="0" eb="3">
      <t>カイケイホウ</t>
    </rPh>
    <rPh sb="3" eb="4">
      <t>ダイ</t>
    </rPh>
    <rPh sb="6" eb="7">
      <t>ジョウ</t>
    </rPh>
    <rPh sb="10" eb="11">
      <t>ダイ</t>
    </rPh>
    <rPh sb="12" eb="13">
      <t>コウ</t>
    </rPh>
    <rPh sb="14" eb="16">
      <t>コウボ</t>
    </rPh>
    <phoneticPr fontId="18"/>
  </si>
  <si>
    <t>平成27年度エイズ予防対策事業</t>
    <rPh sb="0" eb="2">
      <t>ヘイセイ</t>
    </rPh>
    <rPh sb="4" eb="5">
      <t>ネン</t>
    </rPh>
    <rPh sb="5" eb="6">
      <t>ド</t>
    </rPh>
    <rPh sb="9" eb="11">
      <t>ヨボウ</t>
    </rPh>
    <rPh sb="11" eb="13">
      <t>タイサク</t>
    </rPh>
    <rPh sb="13" eb="15">
      <t>ジギョウ</t>
    </rPh>
    <phoneticPr fontId="9"/>
  </si>
  <si>
    <t>支出負担行為担当官　厚生労働省健康局長　
新村　和哉
東京都千代田区霞ヶ関1－2－2</t>
    <rPh sb="21" eb="23">
      <t>シンムラ</t>
    </rPh>
    <rPh sb="24" eb="25">
      <t>カズ</t>
    </rPh>
    <rPh sb="25" eb="26">
      <t>ヤ</t>
    </rPh>
    <phoneticPr fontId="9"/>
  </si>
  <si>
    <t xml:space="preserve">公益財団法人エイズ予防財団
東京都千代田区三崎町1丁目3番12号水道橋ビル5階
法人番号9010005016602 </t>
    <rPh sb="0" eb="2">
      <t>コウエキ</t>
    </rPh>
    <rPh sb="2" eb="6">
      <t>ザイダンホウジン</t>
    </rPh>
    <rPh sb="9" eb="11">
      <t>ヨボウ</t>
    </rPh>
    <rPh sb="11" eb="13">
      <t>ザイダン</t>
    </rPh>
    <rPh sb="40" eb="42">
      <t>ホウジン</t>
    </rPh>
    <rPh sb="42" eb="44">
      <t>バンゴウ</t>
    </rPh>
    <phoneticPr fontId="9"/>
  </si>
  <si>
    <t>会計法第29条の3第4項
企画競争</t>
    <rPh sb="0" eb="3">
      <t>カイケイホウ</t>
    </rPh>
    <rPh sb="3" eb="4">
      <t>ダイ</t>
    </rPh>
    <rPh sb="13" eb="15">
      <t>キカク</t>
    </rPh>
    <rPh sb="15" eb="17">
      <t>キョウソウ</t>
    </rPh>
    <phoneticPr fontId="9"/>
  </si>
  <si>
    <t>事業の実施にあたり、公告期間を十分に確保するなどにより、委託先を企画競争方式で募集した結果、応募は１社のみであった。
　なお、企画競争方式を採用するに当たり、厚生労働省公共調達委員会の承認を受けている。</t>
    <rPh sb="0" eb="2">
      <t>ジギョウ</t>
    </rPh>
    <rPh sb="3" eb="5">
      <t>ジッシ</t>
    </rPh>
    <rPh sb="10" eb="12">
      <t>コウコク</t>
    </rPh>
    <rPh sb="12" eb="14">
      <t>キカン</t>
    </rPh>
    <rPh sb="15" eb="17">
      <t>ジュウブン</t>
    </rPh>
    <rPh sb="18" eb="20">
      <t>カクホ</t>
    </rPh>
    <rPh sb="28" eb="31">
      <t>イタクサキ</t>
    </rPh>
    <rPh sb="32" eb="34">
      <t>キカク</t>
    </rPh>
    <rPh sb="34" eb="36">
      <t>キョウソウ</t>
    </rPh>
    <rPh sb="36" eb="38">
      <t>ホウシキ</t>
    </rPh>
    <rPh sb="39" eb="41">
      <t>ボシュウ</t>
    </rPh>
    <rPh sb="43" eb="45">
      <t>ケッカ</t>
    </rPh>
    <rPh sb="46" eb="48">
      <t>オウボ</t>
    </rPh>
    <rPh sb="50" eb="51">
      <t>シャ</t>
    </rPh>
    <rPh sb="63" eb="65">
      <t>キカク</t>
    </rPh>
    <rPh sb="65" eb="67">
      <t>キョウソウ</t>
    </rPh>
    <rPh sb="67" eb="69">
      <t>ホウシキ</t>
    </rPh>
    <rPh sb="70" eb="72">
      <t>サイヨウ</t>
    </rPh>
    <rPh sb="75" eb="76">
      <t>ア</t>
    </rPh>
    <rPh sb="79" eb="81">
      <t>コウセイ</t>
    </rPh>
    <rPh sb="81" eb="84">
      <t>ロウドウショウ</t>
    </rPh>
    <rPh sb="84" eb="86">
      <t>コウキョウ</t>
    </rPh>
    <rPh sb="86" eb="88">
      <t>チョウタツ</t>
    </rPh>
    <rPh sb="88" eb="91">
      <t>イインカイ</t>
    </rPh>
    <rPh sb="92" eb="94">
      <t>ショウニン</t>
    </rPh>
    <rPh sb="95" eb="96">
      <t>ウ</t>
    </rPh>
    <phoneticPr fontId="1"/>
  </si>
  <si>
    <t>平成27年度同性愛者等のHIVに関する相談・支援事業（コミュニティセンター分）</t>
    <rPh sb="0" eb="2">
      <t>ヘイセイ</t>
    </rPh>
    <rPh sb="4" eb="6">
      <t>ネンド</t>
    </rPh>
    <rPh sb="6" eb="10">
      <t>ドウセイアイシャ</t>
    </rPh>
    <rPh sb="10" eb="11">
      <t>トウ</t>
    </rPh>
    <rPh sb="16" eb="17">
      <t>カン</t>
    </rPh>
    <rPh sb="19" eb="21">
      <t>ソウダン</t>
    </rPh>
    <rPh sb="22" eb="24">
      <t>シエン</t>
    </rPh>
    <rPh sb="24" eb="26">
      <t>ジギョウ</t>
    </rPh>
    <rPh sb="37" eb="38">
      <t>ブン</t>
    </rPh>
    <phoneticPr fontId="9"/>
  </si>
  <si>
    <t>ハンセン病対策事業</t>
  </si>
  <si>
    <t>支出負担行為担当官　厚生労働省健康局長　
新村　和哉
東京都千代田区霞ヶ関1－2－2</t>
    <rPh sb="21" eb="23">
      <t>ニイムラ</t>
    </rPh>
    <rPh sb="24" eb="26">
      <t>カズヤ</t>
    </rPh>
    <phoneticPr fontId="9"/>
  </si>
  <si>
    <t>公益財団法人日本科学技術振興財団
東京都千代田区北の丸公園2－1
法人番号
5010005016795</t>
    <rPh sb="33" eb="35">
      <t>ホウジン</t>
    </rPh>
    <rPh sb="35" eb="37">
      <t>バンゴウ</t>
    </rPh>
    <phoneticPr fontId="9"/>
  </si>
  <si>
    <t>会計法第29条の3第4項
企画競争</t>
    <rPh sb="0" eb="3">
      <t>カイケイホウ</t>
    </rPh>
    <rPh sb="3" eb="4">
      <t>ダイ</t>
    </rPh>
    <rPh sb="13" eb="15">
      <t>キカク</t>
    </rPh>
    <rPh sb="15" eb="17">
      <t>キョウソウ</t>
    </rPh>
    <phoneticPr fontId="29"/>
  </si>
  <si>
    <t>点検の結果、問題なし
（事業の実施にあたり、公告期間を十分に確保するなどによって、引き続き企画競争入札を実施。）</t>
    <phoneticPr fontId="1"/>
  </si>
  <si>
    <t>平成２７年度居宅訪問型保育連携施設・管理者等研修</t>
  </si>
  <si>
    <t>支出負担行為担当官
厚生労働省雇用均等・児童家庭局長
香取　照幸
東京都千代田区霞が関1-2-2</t>
    <rPh sb="27" eb="29">
      <t>カトリ</t>
    </rPh>
    <rPh sb="30" eb="32">
      <t>テルユキ</t>
    </rPh>
    <phoneticPr fontId="5"/>
  </si>
  <si>
    <t xml:space="preserve">公益社団法人全国保育サービス協会
東京都新宿区左門町6-17
法人番号7011105005331 </t>
    <rPh sb="31" eb="33">
      <t>ホウジン</t>
    </rPh>
    <rPh sb="33" eb="35">
      <t>バンゴウ</t>
    </rPh>
    <phoneticPr fontId="1"/>
  </si>
  <si>
    <t>会計法第29条の3第4項及び予算決算及び会計令第102条の4第3号（企画競争により選定）</t>
    <rPh sb="12" eb="13">
      <t>オヨ</t>
    </rPh>
    <rPh sb="14" eb="16">
      <t>ヨサン</t>
    </rPh>
    <rPh sb="16" eb="18">
      <t>ケッサン</t>
    </rPh>
    <rPh sb="18" eb="19">
      <t>オヨ</t>
    </rPh>
    <rPh sb="20" eb="22">
      <t>カイケイ</t>
    </rPh>
    <rPh sb="22" eb="23">
      <t>レイ</t>
    </rPh>
    <phoneticPr fontId="22"/>
  </si>
  <si>
    <t>7月に公示を行い、企画競争において受託候補者の選定を行ったが、採択に至らず、再度公示を行う必要があり、かつ、年度内に速やかに研修を開催する必要があったことから、提案書等の検討、仕様書で求められている業務を実施するための準備をする公募期間の十分な確保が困難であった。</t>
    <phoneticPr fontId="1"/>
  </si>
  <si>
    <t>地域における児童虐待防止対策推進に資する調査研究</t>
  </si>
  <si>
    <t xml:space="preserve">公益財団法人日本財団
東京都港区赤坂1丁目2番2号日本財団ビル
法人番号8010405009495 </t>
    <rPh sb="0" eb="2">
      <t>コウエキ</t>
    </rPh>
    <rPh sb="2" eb="4">
      <t>ザイダン</t>
    </rPh>
    <rPh sb="4" eb="6">
      <t>ホウジン</t>
    </rPh>
    <rPh sb="32" eb="34">
      <t>ホウジン</t>
    </rPh>
    <rPh sb="34" eb="36">
      <t>バンゴウ</t>
    </rPh>
    <phoneticPr fontId="5"/>
  </si>
  <si>
    <t>本調査研究は、外部有識者を構成員に含めた評価委員会において、民間企業等から提出のあった企画書を仕様書との適合性、実施計画及び実施体制等の観点から評価し、最高評価を得たところを実施機関として選定している。</t>
    <phoneticPr fontId="1"/>
  </si>
  <si>
    <t>平成27年度技能実習対象職種拡大等推進事業</t>
    <rPh sb="0" eb="2">
      <t>ヘイセイ</t>
    </rPh>
    <rPh sb="4" eb="6">
      <t>ネンド</t>
    </rPh>
    <rPh sb="6" eb="8">
      <t>ギノウ</t>
    </rPh>
    <rPh sb="8" eb="10">
      <t>ジッシュウ</t>
    </rPh>
    <rPh sb="10" eb="12">
      <t>タイショウ</t>
    </rPh>
    <rPh sb="12" eb="14">
      <t>ショクシュ</t>
    </rPh>
    <rPh sb="14" eb="16">
      <t>カクダイ</t>
    </rPh>
    <rPh sb="16" eb="17">
      <t>トウ</t>
    </rPh>
    <rPh sb="17" eb="19">
      <t>スイシン</t>
    </rPh>
    <rPh sb="19" eb="21">
      <t>ジギョウ</t>
    </rPh>
    <phoneticPr fontId="1"/>
  </si>
  <si>
    <t>支出負担行為担当官厚生労働省職業安定局雇用保険課長　
奈尾　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7" eb="29">
      <t>ナオ</t>
    </rPh>
    <rPh sb="30" eb="32">
      <t>モトヒロ</t>
    </rPh>
    <rPh sb="33" eb="36">
      <t>トウキョウト</t>
    </rPh>
    <rPh sb="36" eb="40">
      <t>チヨダク</t>
    </rPh>
    <rPh sb="40" eb="41">
      <t>カスミ</t>
    </rPh>
    <rPh sb="42" eb="43">
      <t>セキ</t>
    </rPh>
    <phoneticPr fontId="3"/>
  </si>
  <si>
    <t>企画競争の結果、適任とされた団体と契約することから、会計法第29条の3第4項に該当するため。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2"/>
  </si>
  <si>
    <r>
      <t xml:space="preserve">事業を継続する場合は、平成29年度より、随意契約から競争入札への移行を検討すると共に１者応札解消のため、公示期間の延長等の見直しを実施することとしたい。
</t>
    </r>
    <r>
      <rPr>
        <u/>
        <sz val="8"/>
        <color theme="1"/>
        <rFont val="ＭＳ Ｐゴシック"/>
        <family val="3"/>
        <charset val="128"/>
        <scheme val="minor"/>
      </rPr>
      <t/>
    </r>
    <rPh sb="0" eb="2">
      <t>ジギョウ</t>
    </rPh>
    <rPh sb="3" eb="5">
      <t>ケイゾク</t>
    </rPh>
    <rPh sb="7" eb="9">
      <t>バアイ</t>
    </rPh>
    <rPh sb="11" eb="13">
      <t>ヘイセイ</t>
    </rPh>
    <rPh sb="15" eb="17">
      <t>ネンド</t>
    </rPh>
    <rPh sb="20" eb="22">
      <t>ズイイ</t>
    </rPh>
    <rPh sb="22" eb="24">
      <t>ケイヤク</t>
    </rPh>
    <rPh sb="26" eb="28">
      <t>キョウソウ</t>
    </rPh>
    <rPh sb="28" eb="30">
      <t>ニュウサツ</t>
    </rPh>
    <rPh sb="32" eb="34">
      <t>イコウ</t>
    </rPh>
    <rPh sb="35" eb="37">
      <t>ケントウ</t>
    </rPh>
    <rPh sb="40" eb="41">
      <t>トモ</t>
    </rPh>
    <rPh sb="43" eb="44">
      <t>シャ</t>
    </rPh>
    <rPh sb="44" eb="46">
      <t>オウサツ</t>
    </rPh>
    <rPh sb="46" eb="48">
      <t>カイショウ</t>
    </rPh>
    <rPh sb="52" eb="54">
      <t>コウジ</t>
    </rPh>
    <rPh sb="54" eb="56">
      <t>キカン</t>
    </rPh>
    <rPh sb="57" eb="59">
      <t>エンチョウ</t>
    </rPh>
    <rPh sb="59" eb="60">
      <t>トウ</t>
    </rPh>
    <rPh sb="61" eb="63">
      <t>ミナオ</t>
    </rPh>
    <rPh sb="65" eb="67">
      <t>ジッシ</t>
    </rPh>
    <phoneticPr fontId="1"/>
  </si>
  <si>
    <t>平成27年度職業紹介優良事業者推奨事業</t>
    <rPh sb="0" eb="2">
      <t>ヘイセイ</t>
    </rPh>
    <rPh sb="4" eb="6">
      <t>ネンド</t>
    </rPh>
    <rPh sb="6" eb="8">
      <t>ショクギョウ</t>
    </rPh>
    <rPh sb="8" eb="10">
      <t>ショウカイ</t>
    </rPh>
    <rPh sb="10" eb="12">
      <t>ユウリョウ</t>
    </rPh>
    <rPh sb="12" eb="15">
      <t>ジギョウシャ</t>
    </rPh>
    <rPh sb="15" eb="17">
      <t>スイショウ</t>
    </rPh>
    <rPh sb="17" eb="19">
      <t>ジギョウ</t>
    </rPh>
    <phoneticPr fontId="1"/>
  </si>
  <si>
    <t>平成28年度はより競争性の高い一般競争入札（総合評価落札方式）に移行した。</t>
    <rPh sb="0" eb="2">
      <t>ヘイセイ</t>
    </rPh>
    <rPh sb="4" eb="6">
      <t>ネンド</t>
    </rPh>
    <rPh sb="9" eb="12">
      <t>キョウソウセイ</t>
    </rPh>
    <rPh sb="13" eb="14">
      <t>タカ</t>
    </rPh>
    <rPh sb="15" eb="17">
      <t>イッパン</t>
    </rPh>
    <rPh sb="17" eb="19">
      <t>キョウソウ</t>
    </rPh>
    <rPh sb="19" eb="21">
      <t>ニュウサツ</t>
    </rPh>
    <rPh sb="22" eb="24">
      <t>ソウゴウ</t>
    </rPh>
    <rPh sb="24" eb="26">
      <t>ヒョウカ</t>
    </rPh>
    <rPh sb="26" eb="28">
      <t>ラクサツ</t>
    </rPh>
    <rPh sb="28" eb="30">
      <t>ホウシキ</t>
    </rPh>
    <rPh sb="32" eb="34">
      <t>イコウ</t>
    </rPh>
    <phoneticPr fontId="1"/>
  </si>
  <si>
    <t>職業紹介優良事業者認定制度相談支援事業</t>
    <rPh sb="0" eb="2">
      <t>ショクギョウ</t>
    </rPh>
    <rPh sb="2" eb="4">
      <t>ショウカイ</t>
    </rPh>
    <rPh sb="4" eb="6">
      <t>ユウリョウ</t>
    </rPh>
    <rPh sb="6" eb="9">
      <t>ジギョウシャ</t>
    </rPh>
    <rPh sb="9" eb="11">
      <t>ニンテイ</t>
    </rPh>
    <rPh sb="11" eb="13">
      <t>セイド</t>
    </rPh>
    <rPh sb="13" eb="15">
      <t>ソウダン</t>
    </rPh>
    <rPh sb="15" eb="17">
      <t>シエン</t>
    </rPh>
    <rPh sb="17" eb="19">
      <t>ジギョウ</t>
    </rPh>
    <phoneticPr fontId="1"/>
  </si>
  <si>
    <t>平成27年度限りの経費
平成27年度は、公告期間を十分に確保する（18日間）などによって委託先の募集を行ったが、応札は一者のみだった。</t>
    <rPh sb="0" eb="2">
      <t>ヘイセイ</t>
    </rPh>
    <rPh sb="4" eb="6">
      <t>ネンド</t>
    </rPh>
    <rPh sb="6" eb="7">
      <t>カギ</t>
    </rPh>
    <rPh sb="9" eb="11">
      <t>ケイヒ</t>
    </rPh>
    <rPh sb="35" eb="37">
      <t>ニチカン</t>
    </rPh>
    <phoneticPr fontId="1"/>
  </si>
  <si>
    <t>平成27年度業界別生涯現役システム構築事業</t>
    <rPh sb="0" eb="2">
      <t>ヘイセイ</t>
    </rPh>
    <rPh sb="4" eb="6">
      <t>ネンド</t>
    </rPh>
    <rPh sb="6" eb="9">
      <t>ギョウカイベツ</t>
    </rPh>
    <rPh sb="9" eb="11">
      <t>ショウガイ</t>
    </rPh>
    <rPh sb="11" eb="13">
      <t>ゲンエキ</t>
    </rPh>
    <rPh sb="17" eb="19">
      <t>コウチク</t>
    </rPh>
    <rPh sb="19" eb="21">
      <t>ジギョウ</t>
    </rPh>
    <phoneticPr fontId="1"/>
  </si>
  <si>
    <t>公益財団法人産業雇用安定センター
東京都江東区亀戸2-18-10
法人番号8010605002291</t>
    <rPh sb="0" eb="2">
      <t>コウエキ</t>
    </rPh>
    <rPh sb="2" eb="4">
      <t>ザイダン</t>
    </rPh>
    <rPh sb="4" eb="6">
      <t>ホウジン</t>
    </rPh>
    <rPh sb="6" eb="8">
      <t>サンギョウ</t>
    </rPh>
    <rPh sb="8" eb="10">
      <t>コヨウ</t>
    </rPh>
    <rPh sb="10" eb="12">
      <t>アンテイ</t>
    </rPh>
    <rPh sb="17" eb="20">
      <t>トウキョウト</t>
    </rPh>
    <rPh sb="20" eb="23">
      <t>コウトウク</t>
    </rPh>
    <rPh sb="23" eb="25">
      <t>カメイド</t>
    </rPh>
    <phoneticPr fontId="1"/>
  </si>
  <si>
    <t>業界検定スタートアップ支援事業
（ブライダル業）</t>
    <rPh sb="22" eb="23">
      <t>ギョウ</t>
    </rPh>
    <phoneticPr fontId="1"/>
  </si>
  <si>
    <t>公益社団法人日本ブライダル文化振興協会
東京都港区芝2-2-12
法人番号2010405010541</t>
    <rPh sb="0" eb="2">
      <t>コウエキ</t>
    </rPh>
    <rPh sb="2" eb="4">
      <t>シャダン</t>
    </rPh>
    <rPh sb="4" eb="6">
      <t>ホウジン</t>
    </rPh>
    <rPh sb="6" eb="8">
      <t>ニホン</t>
    </rPh>
    <rPh sb="13" eb="15">
      <t>ブンカ</t>
    </rPh>
    <rPh sb="15" eb="17">
      <t>シンコウ</t>
    </rPh>
    <rPh sb="17" eb="19">
      <t>キョウカイ</t>
    </rPh>
    <rPh sb="20" eb="23">
      <t>トウキョウト</t>
    </rPh>
    <rPh sb="23" eb="25">
      <t>ミナトク</t>
    </rPh>
    <rPh sb="25" eb="26">
      <t>シバ</t>
    </rPh>
    <phoneticPr fontId="1"/>
  </si>
  <si>
    <t>国庫債務2年間</t>
    <rPh sb="0" eb="2">
      <t>コッコ</t>
    </rPh>
    <rPh sb="2" eb="4">
      <t>サイム</t>
    </rPh>
    <rPh sb="5" eb="7">
      <t>ネンカン</t>
    </rPh>
    <phoneticPr fontId="1"/>
  </si>
  <si>
    <t>業界団体への事業委託は平成28年度末で終了
なお、27年度から事業を開始する業界団体を選定するにあたり、企画提案の評価基準の見直しを行うとともに、評価基準の数を増やした。</t>
    <rPh sb="0" eb="2">
      <t>ギョウカイ</t>
    </rPh>
    <rPh sb="2" eb="4">
      <t>ダンタイ</t>
    </rPh>
    <rPh sb="6" eb="8">
      <t>ジギョウ</t>
    </rPh>
    <rPh sb="8" eb="10">
      <t>イタク</t>
    </rPh>
    <rPh sb="11" eb="13">
      <t>ヘイセイ</t>
    </rPh>
    <rPh sb="15" eb="17">
      <t>ネンド</t>
    </rPh>
    <rPh sb="17" eb="18">
      <t>マツ</t>
    </rPh>
    <rPh sb="19" eb="21">
      <t>シュウリョウ</t>
    </rPh>
    <phoneticPr fontId="1"/>
  </si>
  <si>
    <t>平成２７年度司法精神医療等人材養成研修委託事業（指定医療機関従事者研修</t>
    <phoneticPr fontId="1"/>
  </si>
  <si>
    <t>支出負担行為担当官
厚生労働省社会・援護局障害保健福祉部長　
藤井　康弘
東京都千代田区霞が関１－２－２</t>
    <phoneticPr fontId="1"/>
  </si>
  <si>
    <t xml:space="preserve">公益財団法人精神・神経科学振興財団
東京都小平市小川東町４－１－１
法人番号8012705001693 </t>
    <phoneticPr fontId="1"/>
  </si>
  <si>
    <t>公募の参加条件等については、必要以上に特定の者に有利にはならないものとなっており、公募期間も2月9日～3月10日までと十分な期間が確保されている。
仕様書の内容は具体的かつ分かりやすい記載に努めており、事業内容も医療観察法の指定医療機関従事者への研修の実施に限定されている。
引き続き、公募の際に事業内容に関する説明会を開催するなどにより、競争性を確保するための取組に努める。</t>
    <rPh sb="0" eb="2">
      <t>コウボ</t>
    </rPh>
    <rPh sb="3" eb="5">
      <t>サンカ</t>
    </rPh>
    <rPh sb="5" eb="7">
      <t>ジョウケン</t>
    </rPh>
    <rPh sb="7" eb="8">
      <t>トウ</t>
    </rPh>
    <rPh sb="14" eb="16">
      <t>ヒツヨウ</t>
    </rPh>
    <rPh sb="16" eb="18">
      <t>イジョウ</t>
    </rPh>
    <rPh sb="41" eb="43">
      <t>コウボ</t>
    </rPh>
    <rPh sb="49" eb="50">
      <t>ニチ</t>
    </rPh>
    <rPh sb="62" eb="64">
      <t>キカン</t>
    </rPh>
    <rPh sb="65" eb="67">
      <t>カクホ</t>
    </rPh>
    <rPh sb="95" eb="96">
      <t>ツト</t>
    </rPh>
    <rPh sb="101" eb="103">
      <t>ジギョウ</t>
    </rPh>
    <rPh sb="103" eb="105">
      <t>ナイヨウ</t>
    </rPh>
    <rPh sb="106" eb="108">
      <t>イリョウ</t>
    </rPh>
    <rPh sb="108" eb="110">
      <t>カンサツ</t>
    </rPh>
    <rPh sb="110" eb="111">
      <t>ホウ</t>
    </rPh>
    <rPh sb="112" eb="114">
      <t>シテイ</t>
    </rPh>
    <rPh sb="114" eb="116">
      <t>イリョウ</t>
    </rPh>
    <rPh sb="116" eb="118">
      <t>キカン</t>
    </rPh>
    <rPh sb="118" eb="121">
      <t>ジュウジシャ</t>
    </rPh>
    <rPh sb="123" eb="125">
      <t>ケンシュウ</t>
    </rPh>
    <rPh sb="126" eb="128">
      <t>ジッシ</t>
    </rPh>
    <phoneticPr fontId="9"/>
  </si>
  <si>
    <t>平成２７年度司法精神医療等審判体制確保事業（精神保健判定医等養成研修）</t>
    <phoneticPr fontId="1"/>
  </si>
  <si>
    <t>支出負担行為担当官
厚生労働省社会・援護局障害保健福祉部長　
藤井　康弘
東京都千代田区霞が関１－２－２</t>
    <phoneticPr fontId="1"/>
  </si>
  <si>
    <t xml:space="preserve">公益社団法人　日本精神科病院協会
東京都港区芝浦３－１５－１４
法人番号5010405010563 </t>
    <phoneticPr fontId="1"/>
  </si>
  <si>
    <t>公募の参加条件等については、必要以上に特定の者に有利にはならないものとなっており、公募期間も2月9日～3月10日までと十分な期間が確保されている。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phoneticPr fontId="1"/>
  </si>
  <si>
    <t>呼吸用保護具の性能の確保のための買取り試験の実施委託</t>
    <rPh sb="0" eb="2">
      <t>コキュウ</t>
    </rPh>
    <rPh sb="2" eb="3">
      <t>ヨウ</t>
    </rPh>
    <rPh sb="3" eb="5">
      <t>ホゴ</t>
    </rPh>
    <rPh sb="5" eb="6">
      <t>グ</t>
    </rPh>
    <rPh sb="7" eb="9">
      <t>セイノウ</t>
    </rPh>
    <rPh sb="10" eb="12">
      <t>カクホ</t>
    </rPh>
    <rPh sb="16" eb="17">
      <t>カ</t>
    </rPh>
    <rPh sb="17" eb="18">
      <t>ト</t>
    </rPh>
    <rPh sb="19" eb="21">
      <t>シケン</t>
    </rPh>
    <rPh sb="22" eb="24">
      <t>ジッシ</t>
    </rPh>
    <rPh sb="24" eb="26">
      <t>イタク</t>
    </rPh>
    <phoneticPr fontId="2"/>
  </si>
  <si>
    <t>公益社団法人産業安全技術協会
埼玉県狭山市広瀬台2-16-26
法人番号1030005004315</t>
    <rPh sb="0" eb="2">
      <t>コウエキ</t>
    </rPh>
    <rPh sb="2" eb="6">
      <t>シャダンホウジン</t>
    </rPh>
    <rPh sb="6" eb="8">
      <t>サンギョウ</t>
    </rPh>
    <rPh sb="8" eb="10">
      <t>アンゼン</t>
    </rPh>
    <rPh sb="10" eb="12">
      <t>ギジュツ</t>
    </rPh>
    <rPh sb="12" eb="14">
      <t>キョウカイ</t>
    </rPh>
    <rPh sb="32" eb="34">
      <t>ホウジン</t>
    </rPh>
    <rPh sb="34" eb="36">
      <t>バンゴウ</t>
    </rPh>
    <phoneticPr fontId="2"/>
  </si>
  <si>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</si>
  <si>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1者しか見込まれないことから、かかる状況に変化があれば随時委託先の選定方法を見直すことを前提に、当面、本事業の委託先の選定は公募により実施することとする。</t>
    <phoneticPr fontId="1"/>
  </si>
  <si>
    <t>型式検定対象機械等の買取試験事業</t>
    <rPh sb="0" eb="2">
      <t>カタシキ</t>
    </rPh>
    <rPh sb="2" eb="4">
      <t>ケンテイ</t>
    </rPh>
    <rPh sb="4" eb="6">
      <t>タイショウ</t>
    </rPh>
    <rPh sb="6" eb="8">
      <t>キカイ</t>
    </rPh>
    <rPh sb="8" eb="9">
      <t>トウ</t>
    </rPh>
    <rPh sb="10" eb="12">
      <t>カイトリ</t>
    </rPh>
    <rPh sb="12" eb="14">
      <t>シケン</t>
    </rPh>
    <rPh sb="14" eb="16">
      <t>ジギョウ</t>
    </rPh>
    <phoneticPr fontId="2"/>
  </si>
  <si>
    <t>公益社団法人産業安全技術協会
埼玉県狭山市広瀬台2-16-26
法人番号
1030005004315</t>
    <rPh sb="0" eb="2">
      <t>コウエキ</t>
    </rPh>
    <rPh sb="2" eb="6">
      <t>シャダンホウジン</t>
    </rPh>
    <rPh sb="6" eb="8">
      <t>サンギョウ</t>
    </rPh>
    <rPh sb="8" eb="10">
      <t>アンゼン</t>
    </rPh>
    <rPh sb="10" eb="12">
      <t>ギジュツ</t>
    </rPh>
    <rPh sb="12" eb="14">
      <t>キョウカイ</t>
    </rPh>
    <rPh sb="32" eb="34">
      <t>ホウジン</t>
    </rPh>
    <rPh sb="34" eb="36">
      <t>バンゴウ</t>
    </rPh>
    <phoneticPr fontId="2"/>
  </si>
  <si>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</si>
  <si>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1者しか見込まれないことから、かかる状況に変化があれば随時委託先の選定方法を見直すことを前提に、当面、本事業の委託先の選定は公募により実施することとする。</t>
  </si>
  <si>
    <t>平成２７年度福祉用具・介護ロボット実用化支援事業</t>
  </si>
  <si>
    <t>支出負担行為担当官
厚生労働省老健局長　三浦公嗣　
東京都千代田区霞が関１－２－２</t>
    <phoneticPr fontId="9"/>
  </si>
  <si>
    <t xml:space="preserve">公益財団法人テクノエイド協会　理事長　大橋謙策
東京都新宿区神楽河岸１－１　セントラルプラザ４階
法人番号9011105004959 </t>
    <rPh sb="49" eb="51">
      <t>ホウジン</t>
    </rPh>
    <rPh sb="51" eb="53">
      <t>バンゴウ</t>
    </rPh>
    <phoneticPr fontId="9"/>
  </si>
  <si>
    <t>会計法第２９条の３第４項の規定に該当するため（企画競争により選定）</t>
    <phoneticPr fontId="9"/>
  </si>
  <si>
    <t>競争性の向上・確保に向けた見直し（引き続き公告期間の延長、前年度事業時実績報告書のHP掲載）</t>
    <phoneticPr fontId="1"/>
  </si>
  <si>
    <t>平成２７年度福祉用具臨床的評価事業</t>
  </si>
  <si>
    <t xml:space="preserve">公益財団法人テクノエイド協会　理事長　大橋謙策
東京都新宿区神楽河岸１－１　セントラルプラザ４階
法人番号9011105004959 </t>
    <phoneticPr fontId="9"/>
  </si>
  <si>
    <t xml:space="preserve">競争性の向上・確保に向けた見直し（引き続き公告期間の延長、前年度事業時実績報告書のHP掲載）
</t>
    <rPh sb="0" eb="3">
      <t>キョウソウセイ</t>
    </rPh>
    <rPh sb="4" eb="6">
      <t>コウジョウ</t>
    </rPh>
    <rPh sb="7" eb="9">
      <t>カクホ</t>
    </rPh>
    <rPh sb="10" eb="11">
      <t>ム</t>
    </rPh>
    <rPh sb="13" eb="15">
      <t>ミナオ</t>
    </rPh>
    <rPh sb="17" eb="18">
      <t>ヒ</t>
    </rPh>
    <rPh sb="19" eb="20">
      <t>ツヅ</t>
    </rPh>
    <rPh sb="21" eb="23">
      <t>コウコク</t>
    </rPh>
    <rPh sb="23" eb="25">
      <t>キカン</t>
    </rPh>
    <rPh sb="26" eb="28">
      <t>エンチョウ</t>
    </rPh>
    <rPh sb="29" eb="31">
      <t>ゼンネン</t>
    </rPh>
    <rPh sb="31" eb="32">
      <t>ド</t>
    </rPh>
    <rPh sb="32" eb="34">
      <t>ジギョウ</t>
    </rPh>
    <rPh sb="34" eb="35">
      <t>ジ</t>
    </rPh>
    <rPh sb="35" eb="37">
      <t>ジッセキ</t>
    </rPh>
    <rPh sb="37" eb="40">
      <t>ホウコクショ</t>
    </rPh>
    <rPh sb="43" eb="45">
      <t>ケイサイ</t>
    </rPh>
    <phoneticPr fontId="1"/>
  </si>
  <si>
    <t>平成27年度シニアワークプログラム地域事業</t>
    <phoneticPr fontId="1"/>
  </si>
  <si>
    <t>支出負担行為担当官　東京労働局総務部長　原口　剛
東京都千代田区九段南1-2-1九段第3合同庁舎</t>
    <phoneticPr fontId="1"/>
  </si>
  <si>
    <t>公益社団法人全国シルバー人材センター事業協会
東京都江東区東陽３－２３－２２                               法人番号4010605002519</t>
    <rPh sb="69" eb="71">
      <t>ホウジン</t>
    </rPh>
    <rPh sb="71" eb="73">
      <t>バンゴウ</t>
    </rPh>
    <phoneticPr fontId="1"/>
  </si>
  <si>
    <t>一般競争入札を行ったが、不落札に終わったため、再度公告をし、再度入札を行った。しかし再び不落札となったため、予算決算及び会計令第99条の２に基づき随意契約交渉を行い契約締結となった。</t>
    <rPh sb="12" eb="14">
      <t>フラク</t>
    </rPh>
    <rPh sb="14" eb="15">
      <t>サツ</t>
    </rPh>
    <rPh sb="44" eb="46">
      <t>フラク</t>
    </rPh>
    <rPh sb="46" eb="47">
      <t>サツ</t>
    </rPh>
    <phoneticPr fontId="1"/>
  </si>
  <si>
    <t>26年度は企画競争により業者選定を行った。27年度は一般競争入札に切り替えたが、1者応札となり、結果として26年度と同じ契約業者となった。（28年度については、一般競争入札を実施し、結果2者応札となった）</t>
    <rPh sb="2" eb="3">
      <t>ネン</t>
    </rPh>
    <rPh sb="3" eb="4">
      <t>ド</t>
    </rPh>
    <rPh sb="5" eb="7">
      <t>キカク</t>
    </rPh>
    <rPh sb="7" eb="9">
      <t>キョウソウ</t>
    </rPh>
    <rPh sb="12" eb="14">
      <t>ギョウシャ</t>
    </rPh>
    <rPh sb="14" eb="16">
      <t>センテイ</t>
    </rPh>
    <rPh sb="17" eb="18">
      <t>オコナ</t>
    </rPh>
    <rPh sb="23" eb="24">
      <t>ネン</t>
    </rPh>
    <rPh sb="24" eb="25">
      <t>ド</t>
    </rPh>
    <rPh sb="26" eb="28">
      <t>イッパン</t>
    </rPh>
    <rPh sb="28" eb="30">
      <t>キョウソウ</t>
    </rPh>
    <rPh sb="30" eb="32">
      <t>ニュウサツ</t>
    </rPh>
    <rPh sb="33" eb="34">
      <t>キ</t>
    </rPh>
    <rPh sb="35" eb="36">
      <t>カ</t>
    </rPh>
    <rPh sb="41" eb="42">
      <t>シャ</t>
    </rPh>
    <rPh sb="42" eb="44">
      <t>オウサツ</t>
    </rPh>
    <rPh sb="48" eb="50">
      <t>ケッカ</t>
    </rPh>
    <rPh sb="55" eb="56">
      <t>ネン</t>
    </rPh>
    <rPh sb="56" eb="57">
      <t>ド</t>
    </rPh>
    <rPh sb="58" eb="59">
      <t>オナ</t>
    </rPh>
    <rPh sb="60" eb="62">
      <t>ケイヤク</t>
    </rPh>
    <rPh sb="62" eb="64">
      <t>ギョウシャ</t>
    </rPh>
    <rPh sb="72" eb="73">
      <t>ネン</t>
    </rPh>
    <rPh sb="73" eb="74">
      <t>ド</t>
    </rPh>
    <rPh sb="80" eb="82">
      <t>イッパン</t>
    </rPh>
    <rPh sb="82" eb="84">
      <t>キョウソウ</t>
    </rPh>
    <rPh sb="84" eb="86">
      <t>ニュウサツ</t>
    </rPh>
    <rPh sb="87" eb="89">
      <t>ジッシ</t>
    </rPh>
    <rPh sb="91" eb="93">
      <t>ケッカ</t>
    </rPh>
    <rPh sb="94" eb="95">
      <t>シャ</t>
    </rPh>
    <rPh sb="95" eb="97">
      <t>オウサツ</t>
    </rPh>
    <phoneticPr fontId="1"/>
  </si>
  <si>
    <t>平成27年度エルガーラ賃貸借契約(1201)（ハローワークプラザ福岡及び福岡わかものハローワーク）</t>
    <phoneticPr fontId="9"/>
  </si>
  <si>
    <t>公益財団法人ＪＫＡ
東京都千代田区六番町4-6
法人番号
5010005012043</t>
    <rPh sb="24" eb="26">
      <t>ホウジン</t>
    </rPh>
    <rPh sb="26" eb="28">
      <t>バンゴウ</t>
    </rPh>
    <phoneticPr fontId="9"/>
  </si>
  <si>
    <t>会計法第29条の3第4項
予算決算及び会計令第102条の4第3号
民間ビル賃貸借料及び共益費</t>
    <phoneticPr fontId="9"/>
  </si>
  <si>
    <t>安定所付属施設にかかる建物賃貸借契約であり、契約の性質又は目的が競争を許さないため、随意契約によらざるを得ない。</t>
    <phoneticPr fontId="9"/>
  </si>
  <si>
    <t>平成27年度エルガーラ賃貸借契約(1202)(マザーズハローワーク天神及び福岡学生職業センター）</t>
    <phoneticPr fontId="9"/>
  </si>
  <si>
    <t>レセプト情報の提供</t>
    <rPh sb="4" eb="6">
      <t>ジョウホウ</t>
    </rPh>
    <rPh sb="7" eb="9">
      <t>テイキョウ</t>
    </rPh>
    <phoneticPr fontId="31"/>
  </si>
  <si>
    <t xml:space="preserve">
支出負担行為担当官
厚生労働省大臣官房会計課長
橋本　泰宏 
東京都千代田区霞が関１－２－２</t>
    <rPh sb="11" eb="13">
      <t>コウセイ</t>
    </rPh>
    <rPh sb="13" eb="16">
      <t>ロウドウショウ</t>
    </rPh>
    <rPh sb="32" eb="35">
      <t>トウキョウト</t>
    </rPh>
    <phoneticPr fontId="9"/>
  </si>
  <si>
    <t xml:space="preserve">公益社団法人国民健康保険中央会
東京都千代田区永田町１－１１－３５
法人番号2010005018852 </t>
    <rPh sb="34" eb="36">
      <t>ホウジン</t>
    </rPh>
    <rPh sb="36" eb="38">
      <t>バンゴウ</t>
    </rPh>
    <phoneticPr fontId="1"/>
  </si>
  <si>
    <t>会計法第29条の3第4項及び国の物品等又は特定役務の調達手続の特例を定める政令第13条</t>
    <rPh sb="3" eb="4">
      <t>ダイ</t>
    </rPh>
    <phoneticPr fontId="9"/>
  </si>
  <si>
    <t>公社</t>
    <rPh sb="0" eb="2">
      <t>コウシャ</t>
    </rPh>
    <phoneticPr fontId="25"/>
  </si>
  <si>
    <t>必要なデータを所持しているのは、契約の相手方のみであるため、随意契約によらざるを得ない。</t>
    <rPh sb="0" eb="2">
      <t>ヒツヨウ</t>
    </rPh>
    <rPh sb="7" eb="9">
      <t>ショジ</t>
    </rPh>
    <rPh sb="16" eb="18">
      <t>ケイヤク</t>
    </rPh>
    <rPh sb="19" eb="21">
      <t>アイテ</t>
    </rPh>
    <rPh sb="21" eb="22">
      <t>カタ</t>
    </rPh>
    <rPh sb="30" eb="32">
      <t>ズイイ</t>
    </rPh>
    <rPh sb="32" eb="34">
      <t>ケイヤク</t>
    </rPh>
    <rPh sb="40" eb="41">
      <t>エ</t>
    </rPh>
    <phoneticPr fontId="9"/>
  </si>
  <si>
    <t>平成27年度牛肉トレーサビリティ業務委託事業（DNA鑑定照合用サンプル採取）</t>
  </si>
  <si>
    <t>支出負担行為担当官　農林水産省消費・安全局長　小風茂
東京都千代田区霞が関1-2-1</t>
    <rPh sb="23" eb="24">
      <t>コ</t>
    </rPh>
    <rPh sb="24" eb="25">
      <t>カゼ</t>
    </rPh>
    <rPh sb="25" eb="26">
      <t>シゲ</t>
    </rPh>
    <phoneticPr fontId="3"/>
  </si>
  <si>
    <t>公益社団法人日本食肉格付協会
東京都千代田区神田淡路町2-1-2
法人番号8010005016652</t>
    <rPh sb="0" eb="2">
      <t>コウエキ</t>
    </rPh>
    <rPh sb="2" eb="6">
      <t>シャダンホウジン</t>
    </rPh>
    <rPh sb="6" eb="8">
      <t>ニホン</t>
    </rPh>
    <rPh sb="8" eb="10">
      <t>ショクニク</t>
    </rPh>
    <rPh sb="10" eb="12">
      <t>カクヅケ</t>
    </rPh>
    <rPh sb="12" eb="14">
      <t>キョウカイ</t>
    </rPh>
    <rPh sb="22" eb="24">
      <t>カンダ</t>
    </rPh>
    <rPh sb="33" eb="37">
      <t>ホウジンバンゴウ</t>
    </rPh>
    <phoneticPr fontId="1"/>
  </si>
  <si>
    <t>会計法第29条の3第4項（公募）</t>
  </si>
  <si>
    <t>4月1日契約額　7,778,075（暫定）
4月9日契約額　189,608,965（本予算）</t>
    <rPh sb="1" eb="2">
      <t>ガツ</t>
    </rPh>
    <rPh sb="3" eb="4">
      <t>ニチ</t>
    </rPh>
    <rPh sb="4" eb="7">
      <t>ケイヤクガク</t>
    </rPh>
    <rPh sb="18" eb="20">
      <t>ザンテイ</t>
    </rPh>
    <rPh sb="23" eb="24">
      <t>ガツ</t>
    </rPh>
    <rPh sb="25" eb="26">
      <t>カ</t>
    </rPh>
    <rPh sb="26" eb="29">
      <t>ケイヤクガク</t>
    </rPh>
    <rPh sb="42" eb="45">
      <t>ホンヨサン</t>
    </rPh>
    <phoneticPr fontId="1"/>
  </si>
  <si>
    <t>平成27年度は1者応募であったことから、以下のとおり改善策を講じ、競争性が確保されるよう見直した。
・公募の公告時期の早期化、公告期間の延長を図る。
・事業者に対するヒアリング又はアンケート調査を実施し、その結果を参考としながら、可能な改善策について公募への反映を図る。</t>
    <phoneticPr fontId="1"/>
  </si>
  <si>
    <t>つくばWAN回線提供業務</t>
  </si>
  <si>
    <t>支出負担行為担当官　農林水産技術会議事務局筑波事務所長　栁原清
茨城県つくば市観音台2-1-9</t>
    <rPh sb="0" eb="2">
      <t>シシュツ</t>
    </rPh>
    <rPh sb="2" eb="4">
      <t>フタン</t>
    </rPh>
    <rPh sb="4" eb="6">
      <t>コウイ</t>
    </rPh>
    <rPh sb="6" eb="9">
      <t>タントウカン</t>
    </rPh>
    <rPh sb="10" eb="12">
      <t>ノウリン</t>
    </rPh>
    <rPh sb="12" eb="14">
      <t>スイサン</t>
    </rPh>
    <rPh sb="14" eb="16">
      <t>ギジュツ</t>
    </rPh>
    <rPh sb="16" eb="18">
      <t>カイギ</t>
    </rPh>
    <rPh sb="18" eb="21">
      <t>ジムキョク</t>
    </rPh>
    <rPh sb="21" eb="23">
      <t>ツクバ</t>
    </rPh>
    <rPh sb="23" eb="26">
      <t>ジムショ</t>
    </rPh>
    <rPh sb="26" eb="27">
      <t>チョウ</t>
    </rPh>
    <rPh sb="28" eb="30">
      <t>ヤナギハラ</t>
    </rPh>
    <rPh sb="30" eb="31">
      <t>キヨシ</t>
    </rPh>
    <rPh sb="32" eb="35">
      <t>イバラキケン</t>
    </rPh>
    <rPh sb="38" eb="39">
      <t>シ</t>
    </rPh>
    <rPh sb="39" eb="42">
      <t>カンノンダイ</t>
    </rPh>
    <phoneticPr fontId="4"/>
  </si>
  <si>
    <t>公益財団法人国際科学振興財団
茨城県つくば市春日3-24-16
法人番号6050005008697</t>
    <rPh sb="32" eb="36">
      <t>ホウジンバンゴウ</t>
    </rPh>
    <phoneticPr fontId="1"/>
  </si>
  <si>
    <t>会計法第29条の3第4項（光熱費等）
提供可能な業者が一に特定されるため</t>
    <phoneticPr fontId="1"/>
  </si>
  <si>
    <t>随意契約により契約したものであるが、事業の専門性により潜在的受注者の存在が確認できないことから、見直しは困難。
なお、平成27年度をもって終了する案件である。</t>
    <rPh sb="59" eb="61">
      <t>ヘイセイ</t>
    </rPh>
    <rPh sb="63" eb="65">
      <t>ネンド</t>
    </rPh>
    <rPh sb="69" eb="71">
      <t>シュウリョウ</t>
    </rPh>
    <rPh sb="73" eb="75">
      <t>アンケン</t>
    </rPh>
    <phoneticPr fontId="1"/>
  </si>
  <si>
    <t>平成27年度水産防疫対策事業のうち「水産動物疾病のリスク評価」</t>
  </si>
  <si>
    <t>予決令第99条の2（不落・不調随意契約）</t>
    <rPh sb="10" eb="11">
      <t>フ</t>
    </rPh>
    <rPh sb="11" eb="12">
      <t>ラク</t>
    </rPh>
    <rPh sb="13" eb="15">
      <t>フチョウ</t>
    </rPh>
    <phoneticPr fontId="1"/>
  </si>
  <si>
    <t>連名契約
（公益法人以外への支出を含めた契約総金額は、32,000,000）</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phoneticPr fontId="1"/>
  </si>
  <si>
    <t>平成27年度は1者応札であったことから、以下のとおり改善策を講じ、競争性が確保されるよう見直した。
・調査研究課題の中には、過去の実績・手法等が参考となる課題も存在するため、過去の報告書等を提供できる旨を仕様書等に明記するとともに、十分な公示期間を確保した。
・都道府県の水産試験場は有望な受託元と考えられることから、地方公共団体にあっては農林省競争参加資格に関する除外規定を設け、参入を促進した。</t>
    <rPh sb="119" eb="121">
      <t>コウジ</t>
    </rPh>
    <phoneticPr fontId="1"/>
  </si>
  <si>
    <t>平成27年度CLT等新たな製品･技術の開発･普及事業のうち住宅等における新たな製品･技術開発</t>
    <rPh sb="0" eb="2">
      <t>ヘイセイ</t>
    </rPh>
    <rPh sb="4" eb="6">
      <t>ネンド</t>
    </rPh>
    <rPh sb="9" eb="10">
      <t>トウ</t>
    </rPh>
    <rPh sb="10" eb="11">
      <t>アラ</t>
    </rPh>
    <rPh sb="13" eb="15">
      <t>セイヒン</t>
    </rPh>
    <rPh sb="16" eb="18">
      <t>ギジュツ</t>
    </rPh>
    <rPh sb="19" eb="21">
      <t>カイハツ</t>
    </rPh>
    <rPh sb="22" eb="24">
      <t>フキュウ</t>
    </rPh>
    <rPh sb="24" eb="26">
      <t>ジギョウ</t>
    </rPh>
    <rPh sb="29" eb="31">
      <t>ジュウタク</t>
    </rPh>
    <rPh sb="31" eb="32">
      <t>トウ</t>
    </rPh>
    <rPh sb="36" eb="37">
      <t>アラ</t>
    </rPh>
    <rPh sb="39" eb="41">
      <t>セイヒン</t>
    </rPh>
    <rPh sb="42" eb="44">
      <t>ギジュツ</t>
    </rPh>
    <rPh sb="44" eb="46">
      <t>カイハツ</t>
    </rPh>
    <phoneticPr fontId="19"/>
  </si>
  <si>
    <t>支出負担行為担当官　林野庁長官　今井敏
東京都千代田区霞が関1-2-1</t>
    <rPh sb="16" eb="18">
      <t>イマイ</t>
    </rPh>
    <rPh sb="18" eb="19">
      <t>ビン</t>
    </rPh>
    <phoneticPr fontId="1"/>
  </si>
  <si>
    <t>公益財団法人日本住宅・木材技術センター
東京都江東区新砂3丁目4番2号
法人番号5010605002253</t>
    <rPh sb="0" eb="2">
      <t>コウエキ</t>
    </rPh>
    <rPh sb="2" eb="6">
      <t>ザイダンホウジン</t>
    </rPh>
    <rPh sb="6" eb="8">
      <t>ニホン</t>
    </rPh>
    <rPh sb="8" eb="10">
      <t>ジュウタク</t>
    </rPh>
    <rPh sb="11" eb="13">
      <t>モクザイ</t>
    </rPh>
    <rPh sb="13" eb="15">
      <t>ギジュツ</t>
    </rPh>
    <rPh sb="36" eb="40">
      <t>ホウジンバンゴウ</t>
    </rPh>
    <phoneticPr fontId="5"/>
  </si>
  <si>
    <t>会計法第29条の3第4項（企画競争）</t>
  </si>
  <si>
    <t>企画競争の結果、採択された者が公益法人となったものであり、特定の事業者のみが参加できる要領や応募資格となっておらず、また、決定にあたっても担当局行政官の他、外部専門家を含めた者による審査を実施しており、見直しは不要。（複数応募）</t>
    <rPh sb="0" eb="2">
      <t>キカク</t>
    </rPh>
    <rPh sb="2" eb="4">
      <t>キョウソウ</t>
    </rPh>
    <rPh sb="5" eb="7">
      <t>ケッカ</t>
    </rPh>
    <rPh sb="8" eb="10">
      <t>サイタク</t>
    </rPh>
    <rPh sb="13" eb="14">
      <t>モノ</t>
    </rPh>
    <rPh sb="15" eb="17">
      <t>コウエキ</t>
    </rPh>
    <rPh sb="17" eb="19">
      <t>ホウジン</t>
    </rPh>
    <phoneticPr fontId="1"/>
  </si>
  <si>
    <t>平成２７年度戦略産業支援のための基盤整備事業　（戦略分野コーディネータ事業（素材分野））</t>
    <phoneticPr fontId="1"/>
  </si>
  <si>
    <t>経済産業本省 千代田区霞が関１－３－１ 支出負担行為担当官　経済産業省大臣官房会計課長 濱野幸一</t>
  </si>
  <si>
    <t>公益財団法人名古屋産業科学研究所
愛知県名古屋市中区栄２丁目１０番１９号
法人番号8180005014598</t>
    <rPh sb="37" eb="39">
      <t>ホウジン</t>
    </rPh>
    <rPh sb="39" eb="41">
      <t>バンゴウ</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</si>
  <si>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</si>
  <si>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平成２７年度で事業終了</t>
    <phoneticPr fontId="1"/>
  </si>
  <si>
    <t>平成２７年度貿易投資促進事業（制度・事業環境整備）</t>
    <phoneticPr fontId="1"/>
  </si>
  <si>
    <t>経済産業本省  千代田区霞が関１－３－１  支出負担行為担当官　経済産業省大臣官房会計課長  吉本　豊</t>
  </si>
  <si>
    <t>公益財団法人日本生産性本部
東京都渋谷区渋谷３丁目１番１号
法人番号4011005003009</t>
    <rPh sb="30" eb="32">
      <t>ホウジン</t>
    </rPh>
    <rPh sb="32" eb="34">
      <t>バンゴウ</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</si>
  <si>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</si>
  <si>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平成２７年度で事業終了</t>
    <rPh sb="0" eb="2">
      <t>ヘイセイ</t>
    </rPh>
    <rPh sb="4" eb="6">
      <t>ネンド</t>
    </rPh>
    <rPh sb="7" eb="9">
      <t>ジギョウ</t>
    </rPh>
    <rPh sb="9" eb="11">
      <t>シュウリョウ</t>
    </rPh>
    <phoneticPr fontId="1"/>
  </si>
  <si>
    <t>平成２７年度二酸化炭素回収・貯蔵安全性評価技術開発事業</t>
    <phoneticPr fontId="1"/>
  </si>
  <si>
    <t>本事業は、複数年度に亘る事業の継続を通じて単一の成果を求める必要があり、毎年度の成果を通じて翌年度以降の成果の要件定義を見直すことが不可欠なため、平成２４年度から４年間継続した事業の実施が必要となる。以上のことから、本年度においても、会計法第２９条の３第４項の随意契約を行うこととする。</t>
  </si>
  <si>
    <t>平成２７年度地球環境国際連携事業（地球環境技術普及促進事業）</t>
    <phoneticPr fontId="1"/>
  </si>
  <si>
    <t>公益財団法人国際環境技術移転センター
三重県四日市市桜町３６８４番地の１１
法人番号9190005009729</t>
    <rPh sb="38" eb="40">
      <t>ホウジン</t>
    </rPh>
    <rPh sb="40" eb="42">
      <t>バンゴウ</t>
    </rPh>
    <phoneticPr fontId="1"/>
  </si>
  <si>
    <t>本事業は、CTI（気候変動イニシアティブ）執行委員会における取決めにて実施主体が定められている。このことから、会計法第２９条の３第４項の随意契約を行うこととする。</t>
  </si>
  <si>
    <t>予算の効果的かつ効率的な執行、事業の達成目標の明確化の観点から、事業の必要性、実施内容を検討し、金額の妥当性について精査した。</t>
    <phoneticPr fontId="1"/>
  </si>
  <si>
    <t>平成２７年度二酸化炭素回収技術実用化研究事業（先進的二酸化炭素固体吸収材実用化研究開発事業）</t>
    <phoneticPr fontId="1"/>
  </si>
  <si>
    <t>透明性の向上・確保のため、事業の妥当性、同一事業者の継続性、事業規模の妥当性等を確認するための第三者委員会による審査を実施している。</t>
    <phoneticPr fontId="1"/>
  </si>
  <si>
    <t>平成２７年度工業標準化推進事業委託費（戦略的国際標準化加速事業（国際標準共同研究開発・普及基盤構築事業：アクセシブルデザイン（ＡＤ）製品及びその認証に関する国際標準化・普及基盤構築））</t>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</si>
  <si>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</si>
  <si>
    <t>連名契約（公益法人以外への支出を含めた契約総金額は、39,998,121円）</t>
    <rPh sb="0" eb="2">
      <t>レンメイ</t>
    </rPh>
    <rPh sb="2" eb="4">
      <t>ケイヤク</t>
    </rPh>
    <rPh sb="5" eb="7">
      <t>コウエキ</t>
    </rPh>
    <rPh sb="7" eb="9">
      <t>ホウジン</t>
    </rPh>
    <rPh sb="9" eb="11">
      <t>イガイ</t>
    </rPh>
    <rPh sb="13" eb="15">
      <t>シシュツ</t>
    </rPh>
    <rPh sb="16" eb="17">
      <t>フク</t>
    </rPh>
    <rPh sb="19" eb="21">
      <t>ケイヤク</t>
    </rPh>
    <rPh sb="21" eb="24">
      <t>ソウキンガク</t>
    </rPh>
    <rPh sb="36" eb="37">
      <t>エン</t>
    </rPh>
    <phoneticPr fontId="1"/>
  </si>
  <si>
    <t>平成２７年度エネルギー使用合理化国際標準化推進事業委託費（省エネルギー等国際標準共同研究開発・普及基盤構築事業：自動走行システムの基礎的要素技術に関する国際標準化・普及基盤構築）</t>
    <phoneticPr fontId="1"/>
  </si>
  <si>
    <t xml:space="preserve">連名契約（公益法人以外への支出を含めた契約総金額は、
99,931,073円） </t>
    <rPh sb="37" eb="38">
      <t>エン</t>
    </rPh>
    <phoneticPr fontId="1"/>
  </si>
  <si>
    <t>平成２７年度地球環境国際連携事業（地球環境技術国際普及促進事業（クリーン技術ビジネスネットワークプログラム構築事業））</t>
    <phoneticPr fontId="1"/>
  </si>
  <si>
    <t>経済産業本省  千代田区霞が関１－３－１  支出負担行為担当官　経済産業省大臣官房会計課長  濱野 幸一</t>
  </si>
  <si>
    <t>より多くの事業者に応募してもらうため、参加の考えられるコンサルタント等に声かけを行うなど、更なる周知を図った。（この結果、28年度事業においては2者からの応札があった。）</t>
    <rPh sb="9" eb="11">
      <t>オウボ</t>
    </rPh>
    <rPh sb="19" eb="21">
      <t>サンカ</t>
    </rPh>
    <rPh sb="22" eb="23">
      <t>カンガ</t>
    </rPh>
    <rPh sb="34" eb="35">
      <t>トウ</t>
    </rPh>
    <rPh sb="36" eb="37">
      <t>コエ</t>
    </rPh>
    <rPh sb="58" eb="60">
      <t>ケッカ</t>
    </rPh>
    <rPh sb="63" eb="65">
      <t>ネンド</t>
    </rPh>
    <rPh sb="65" eb="67">
      <t>ジギョウ</t>
    </rPh>
    <rPh sb="73" eb="74">
      <t>シャ</t>
    </rPh>
    <rPh sb="77" eb="79">
      <t>オウサツ</t>
    </rPh>
    <phoneticPr fontId="1"/>
  </si>
  <si>
    <t>平成２７年度地球環境国際連携事業（CCSの経済性評価）</t>
    <phoneticPr fontId="1"/>
  </si>
  <si>
    <t>本事業は平成２７年度に一般競争入札（９月１８日公告、１０月１５日締切）を実施したが、入札は公益財団法人　地球環境産業技術研究機構のみであり、入札金額が予定価格に未達であったため、入札は不落となった。その後、再度の同機構の見積もりを行い、見積額が予定金額に達したことから、令９９条の２に基づき、同機構と随意契約を行う。</t>
  </si>
  <si>
    <t>平成27年度革新的エネルギー技術国際共同研究開発事業(セルロース系バイオマス利用技術開発)</t>
    <phoneticPr fontId="1"/>
  </si>
  <si>
    <t>経済産業本省  千代田区霞が関１－３－１  支出負担行為担当官　経済産業省大臣官房会計課長　濱野　幸一</t>
    <rPh sb="46" eb="48">
      <t>ハマノ</t>
    </rPh>
    <rPh sb="49" eb="51">
      <t>コウイチ</t>
    </rPh>
    <phoneticPr fontId="1"/>
  </si>
  <si>
    <t>本事業は、複数者同時落札を要することから競争入札に適さないため、企画競争を実施したうえで、会計法第２９条の３第４項の随意契約を行うこととする。</t>
  </si>
  <si>
    <t>事業実施にあたっては企画競争による公募を実施し、第三者によって構成される外部評価委員会によって審査し、事業実施者を決定している。また複数年継続となる場合は、事業継続にあたって、第三者によって構成される外部評価委員会によって審査し、事業継続の必要性、妥当性について審査を実施し、透明性を確保している。</t>
    <phoneticPr fontId="1"/>
  </si>
  <si>
    <t>平成２７年度コンテンツ産業強化対策支援事業（若手人材発掘育成・国際ネットワーク構築事業）</t>
    <phoneticPr fontId="1"/>
  </si>
  <si>
    <t>経済産業本省  千代田
区霞が関１－３－１  支出負担行為担当官　経済産業省大臣官房会計課長  吉本豊</t>
  </si>
  <si>
    <t>公益財団法人ユニジャパン
東京都中央区築地４丁目１番１号
法人番号9010005015595</t>
    <rPh sb="29" eb="31">
      <t>ホウジン</t>
    </rPh>
    <rPh sb="31" eb="33">
      <t>バンゴウ</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</si>
  <si>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</si>
  <si>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 xml:space="preserve">平成２7年度は、公募情報を業界団体等へ広く周知するなどして参入機会の拡大を図った結果、前年度に引き続き、２者からの応募があった。審査にあたっては、第三者によって構成される外部評価委員会によって審査を行い、一部の審査者の採点に偏りがあった場合には、ヒアリングを実施する等、公平性・公正性の確保に努めている。
</t>
    <rPh sb="99" eb="100">
      <t>オコナ</t>
    </rPh>
    <phoneticPr fontId="1"/>
  </si>
  <si>
    <t>平成27年度コンテンツ産業強化対策支援事業（国際取引市場創設事業）</t>
    <phoneticPr fontId="1"/>
  </si>
  <si>
    <t>連名契約（公益法人以外への支出を含めた契約総金額は、360,000,000円、落札率は100%）</t>
    <rPh sb="37" eb="38">
      <t>エン</t>
    </rPh>
    <rPh sb="39" eb="41">
      <t>ラクサツ</t>
    </rPh>
    <rPh sb="41" eb="42">
      <t>リツ</t>
    </rPh>
    <phoneticPr fontId="1"/>
  </si>
  <si>
    <t>平成２７年度は、公募情報を業界団体等へ広く周知するなどして参入機会の拡大を図った。審査にあたっては、第三者によって構成される外部評価委員会によって審査を行い、一部の審査者の採点に偏りがあった場合には、ヒアリングを実施する等、公平性・公正性の確保に努めている。</t>
    <phoneticPr fontId="1"/>
  </si>
  <si>
    <t>平成２７年度経済連携促進のための産業高度化推進事業（アジア地域におけるコンテンツビジネス連携促進支援事業）</t>
    <phoneticPr fontId="1"/>
  </si>
  <si>
    <t>平成２７年度火薬類爆発影響低減化技術基準検討事業</t>
    <phoneticPr fontId="1"/>
  </si>
  <si>
    <t>経済産業本省
千代田区霞が関１－３－１
支出負担行為担当官
経済産業省大臣官房会計課長
吉本　豊</t>
    <rPh sb="44" eb="46">
      <t>ヨシモト</t>
    </rPh>
    <phoneticPr fontId="1"/>
  </si>
  <si>
    <t>公益社団法人全国火薬類保安協会
東京都中央区八丁堀４丁目１３番５号
法人番号2010005003111</t>
    <rPh sb="34" eb="36">
      <t>ホウジン</t>
    </rPh>
    <rPh sb="36" eb="38">
      <t>バンゴウ</t>
    </rPh>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</si>
  <si>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</si>
  <si>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受託者選定に当たっては、一般競争入札に付することの可能性について、公募（入札可能性調査）による調査を実施したところ、実施可能事業者が１者しかいなかった。本事業は競争の余地がないが公募により透明性も確保されているため、問題なし。</t>
    <phoneticPr fontId="1"/>
  </si>
  <si>
    <t>平成２７年度安全性向上原子力人材育成委託費事業（公益財団法人若狭湾エネルギー研究センター）</t>
    <phoneticPr fontId="1"/>
  </si>
  <si>
    <t>公益財団法人若狭湾エネルギー研究センター
福井県敦賀市長谷６４号５２番地１
法人番号3210005006423</t>
    <rPh sb="38" eb="40">
      <t>ホウジン</t>
    </rPh>
    <rPh sb="40" eb="42">
      <t>バンゴウ</t>
    </rPh>
    <phoneticPr fontId="1"/>
  </si>
  <si>
    <t xml:space="preserve">本事業は、複数者同時落札を要することから競争入札に適さないため、企画競争を実施したうえで、会計法第29条の3第4項の随意契約を行うこととする。 </t>
  </si>
  <si>
    <t>本事業の公募を実施する際には、当該法人のみならず大学及び民間企業等に（これまで以上に）幅広く周知・案内する。また、引き続き採択プロセスの公平性を確保するために、外部有識者により構成される技術審査委員会において、各事業者からの提案内容に対する厳密な審査を行う。</t>
    <phoneticPr fontId="1"/>
  </si>
  <si>
    <t>平成２７年度安全性向上原子力人材育成委託費事業（公益財団法人原子力安全技術センター）</t>
  </si>
  <si>
    <t>公益財団法人原子力安全技術センター
東京都文京区白山５丁目１番３－１０１号
法人番号6010005018634</t>
    <rPh sb="38" eb="40">
      <t>ホウジン</t>
    </rPh>
    <rPh sb="40" eb="42">
      <t>バンゴウ</t>
    </rPh>
    <phoneticPr fontId="1"/>
  </si>
  <si>
    <t>本事業は、複数者同時落札を要することから競争入札に適さないため、企画競争を実施したうえで、会計法第29条の3第4項の随意契約を行うこととする。</t>
  </si>
  <si>
    <t>平成２７年度地層処分技術調査等事業（沿岸部処分システム高度化開発）</t>
    <phoneticPr fontId="1"/>
  </si>
  <si>
    <t>資源エネルギー庁　千代田区霞が関１－３－１　支出負担行為担当官　資源エネルギー庁長官官房総合政策課長　村瀬　佳史</t>
    <rPh sb="51" eb="53">
      <t>ムラセ</t>
    </rPh>
    <rPh sb="54" eb="56">
      <t>ヨシフミ</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</si>
  <si>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29条の3第4項の随意契約を行うこととする。</t>
  </si>
  <si>
    <t>事業実施にあたっては企画競争による公募を実施し、第三者によって構成される外部評価委員会によって審査し、事業実施者を決定している。また複数年継続となる場合は、事業継続にあたって、第三者によって構成される外部評価委員会によって審査し、事業継続の必要性、妥当性について審査を実施し、透明性を確保している。</t>
    <phoneticPr fontId="1"/>
  </si>
  <si>
    <t>平成２７年度台湾における産業財産権制度基盤整備事業　一式</t>
    <rPh sb="23" eb="25">
      <t>ジギョウ</t>
    </rPh>
    <phoneticPr fontId="5"/>
  </si>
  <si>
    <t>特許庁　千代田区霞が関３－４－３ 
支出負担行為担当官　
特許庁総務部会計課長　波留　静哉</t>
    <rPh sb="40" eb="41">
      <t>ナミ</t>
    </rPh>
    <rPh sb="41" eb="42">
      <t>ト</t>
    </rPh>
    <rPh sb="43" eb="44">
      <t>シズ</t>
    </rPh>
    <phoneticPr fontId="20"/>
  </si>
  <si>
    <t>公益財団法人交流協会
東京都港区六本木３丁目１６番３３号青葉六本木ビル７階
法人番号8010405010370</t>
    <rPh sb="0" eb="1">
      <t>コウエキ</t>
    </rPh>
    <rPh sb="1" eb="3">
      <t>ザイダン</t>
    </rPh>
    <rPh sb="38" eb="40">
      <t>ホウジン</t>
    </rPh>
    <rPh sb="40" eb="42">
      <t>バンゴウ</t>
    </rPh>
    <phoneticPr fontId="5"/>
  </si>
  <si>
    <t>本件は、行政目的を達成するために不可欠な情報の提供を受けるものであり、当該情報を提供できるのは一者に限られることから、会計法第２９条の３第４項の随意契約を行うこととする。</t>
  </si>
  <si>
    <t>本件は、行政目的を達成するために不可欠な情報の提供を受けるものであり、当該情報を提供できるのは一者に限られることから、公益財団法人交流協会と会計法第２９条の３第４項の随意契約を行うこととしている。なお、随意契約の金額の妥当性については、契約に際しては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phoneticPr fontId="1"/>
  </si>
  <si>
    <t>平成２７年度下請かけこみ寺（相談・ADR業務）事業</t>
    <phoneticPr fontId="1"/>
  </si>
  <si>
    <t>経済産業本省  千代田区霞が関１－３－１  支出負担行為担当官　中小企業庁長官官房参事官米村　猛</t>
    <rPh sb="32" eb="34">
      <t>チュウショウ</t>
    </rPh>
    <rPh sb="34" eb="37">
      <t>キギョウチョウ</t>
    </rPh>
    <rPh sb="37" eb="39">
      <t>チョウカン</t>
    </rPh>
    <rPh sb="39" eb="41">
      <t>カンボウ</t>
    </rPh>
    <rPh sb="41" eb="44">
      <t>サンジカン</t>
    </rPh>
    <rPh sb="44" eb="46">
      <t>ヨネムラ</t>
    </rPh>
    <rPh sb="47" eb="48">
      <t>タケシ</t>
    </rPh>
    <phoneticPr fontId="1"/>
  </si>
  <si>
    <t>公益財団法人全国中小企業取引振興協会
東京都中央区新川２丁目１番９号
法人番号9010005002825</t>
    <rPh sb="35" eb="37">
      <t>ホウジン</t>
    </rPh>
    <rPh sb="37" eb="39">
      <t>バンゴウ</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</si>
  <si>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</si>
  <si>
    <t>企画競争における提案書の公募期間や企画書の審査における審査期間を十分に設け、審査や評価に関して公平性・公正性を確保した。</t>
    <phoneticPr fontId="1"/>
  </si>
  <si>
    <t>平成２７年度「企業向け人権啓発活動支援事業」</t>
    <phoneticPr fontId="1"/>
  </si>
  <si>
    <t>公益財団法人人権教育啓発推進センター
東京都港区芝大門２丁目１０番１２号
法人番号7010405010487</t>
    <rPh sb="37" eb="39">
      <t>ホウジン</t>
    </rPh>
    <rPh sb="39" eb="41">
      <t>バンゴウ</t>
    </rPh>
    <phoneticPr fontId="1"/>
  </si>
  <si>
    <t>本件は、行政目的を達成するために不可欠な情報の提供を受けるものであり、当該情報を提供できるのは一者に限られることから、会計法第29条の3第4項の随意契約を行うこととする。</t>
  </si>
  <si>
    <t>平成２７年度企業向け人権啓発活動支援事業「情報モラル啓発事業」</t>
    <phoneticPr fontId="1"/>
  </si>
  <si>
    <t>公益財団法人ハイパーネットワーク社会研究所
大分県大分市東春日町５１番６
法人番号6320005000206</t>
    <rPh sb="37" eb="39">
      <t>ホウジン</t>
    </rPh>
    <rPh sb="39" eb="41">
      <t>バンゴウ</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</si>
  <si>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phoneticPr fontId="1"/>
  </si>
  <si>
    <t>平成２７年度価格交渉サポート事業（下請かけこみ寺機能拡充）個別相談及び講習会事業</t>
    <phoneticPr fontId="1"/>
  </si>
  <si>
    <t>経済産業本省  千代田区霞が関１－３－１  支出負担行為担当官　中小企業庁長官官房参事官信谷　和重</t>
    <rPh sb="32" eb="34">
      <t>チュウショウ</t>
    </rPh>
    <rPh sb="34" eb="37">
      <t>キギョウチョウ</t>
    </rPh>
    <rPh sb="37" eb="39">
      <t>チョウカン</t>
    </rPh>
    <rPh sb="39" eb="41">
      <t>カンボウ</t>
    </rPh>
    <rPh sb="41" eb="44">
      <t>サンジカン</t>
    </rPh>
    <rPh sb="44" eb="46">
      <t>ノブタニ</t>
    </rPh>
    <rPh sb="47" eb="49">
      <t>カズシゲ</t>
    </rPh>
    <phoneticPr fontId="1"/>
  </si>
  <si>
    <t>平成２７年度戦略的基盤技術高度化支援事業（金型の６０％長寿命化を実現するニュートラル窒化処理装置の開発とユニット交換方式を採用したドライプレス金型の開発、および両者を活用した量産システムの確立による加工油洗浄工程の削減））</t>
    <phoneticPr fontId="1"/>
  </si>
  <si>
    <t>中部経済産業局  愛知県名古屋市中区三の丸2-5-2  支出負担行為担当官　中部経済産業局総務企画部長  籔内　雅幸</t>
  </si>
  <si>
    <t>本事業は、複数年度に亘る事業の継続を通じて単一の成果を求める必要があり、毎年度の成果を通じて翌年度以降の成果の要件定義を見直すことが不可欠なため、平成２５年度から３年間継続した事業の実施が必要となる。以上のことから、本年度においても、会計法第２９条の３第４項の随意契約を行うこととする。</t>
    <rPh sb="0" eb="1">
      <t>ホン</t>
    </rPh>
    <phoneticPr fontId="1"/>
  </si>
  <si>
    <t>平成２７年度で事業終了</t>
  </si>
  <si>
    <t>平成２７年度戦略的基盤技術高度化支援事業（スライド構造を持つ超微細なカテーテルを実現する細径加工技術、極小被覆技術の研究開発）</t>
  </si>
  <si>
    <t>平成２７年度戦略的基盤技術高度化支援事業（レーザとプラズマによる異種材料直接接合装置の開発）</t>
  </si>
  <si>
    <t>平成２７年度革新的ものづくり産業創出連携促進事業（戦略的基盤技術高度化支援事業）（世界最大出力レーザによる次世代重電産業での超厚板溶接技術開発）</t>
    <phoneticPr fontId="1"/>
  </si>
  <si>
    <t>大阪市中央区大手前１丁目５番４４号
支出負担行為担当官　近畿経済産業局総務企画部長　青木朋人</t>
  </si>
  <si>
    <t>本事業は、複数年度に亘る事業の継続を通じて単一の成果を求める必要があり、毎年度の成果を通じて翌年度以降の成果の要件定義を見直すことが不可欠なため、平成２５年度から３年間継続した事業の実施が必要となる。以上のことから、本年度においても、会計法第２９条の３第４項の随意契約を行うこととする。</t>
  </si>
  <si>
    <t>平成２７年度新分野進出支援事業（地域イノベーション創出促進事業）（環境・エネルギー・資源リサイクル分野における先導的プロジェクト支援による国際ビジネス・アライアンス創出支援と基盤整備（国際ネットワーク形成）促進事業）</t>
    <phoneticPr fontId="1"/>
  </si>
  <si>
    <t>公益財団法人地球環境センター
大阪府大阪市鶴見区緑地公園２番１１０号
法人番号9120005012202</t>
    <rPh sb="35" eb="37">
      <t>ホウジン</t>
    </rPh>
    <rPh sb="37" eb="39">
      <t>バンゴウ</t>
    </rPh>
    <phoneticPr fontId="1"/>
  </si>
  <si>
    <t>本事業の実施にあたっては、地域の実情、世界市場の動向、実施する事業分野等に関する高い知見、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rPh sb="0" eb="1">
      <t>ホン</t>
    </rPh>
    <rPh sb="1" eb="3">
      <t>ジギョウ</t>
    </rPh>
    <rPh sb="4" eb="6">
      <t>ジッシ</t>
    </rPh>
    <rPh sb="13" eb="15">
      <t>チイキ</t>
    </rPh>
    <phoneticPr fontId="1"/>
  </si>
  <si>
    <t>事業開始にあたっては企画競争による公募を実施し、第三者によって構成される外部評価委員会によって、事業の必要性や妥当性等を審査し、事業実施者を決定しており、透明性を確保している。</t>
    <rPh sb="0" eb="2">
      <t>ジギョウ</t>
    </rPh>
    <rPh sb="2" eb="4">
      <t>カイシ</t>
    </rPh>
    <rPh sb="10" eb="12">
      <t>キカク</t>
    </rPh>
    <rPh sb="12" eb="14">
      <t>キョウソウ</t>
    </rPh>
    <rPh sb="17" eb="19">
      <t>コウボ</t>
    </rPh>
    <rPh sb="20" eb="22">
      <t>ジッシ</t>
    </rPh>
    <rPh sb="24" eb="27">
      <t>ダイサンシャ</t>
    </rPh>
    <rPh sb="31" eb="33">
      <t>コウセイ</t>
    </rPh>
    <rPh sb="36" eb="38">
      <t>ガイブ</t>
    </rPh>
    <rPh sb="38" eb="40">
      <t>ヒョウカ</t>
    </rPh>
    <rPh sb="40" eb="43">
      <t>イインカイ</t>
    </rPh>
    <rPh sb="48" eb="50">
      <t>ジギョウ</t>
    </rPh>
    <rPh sb="51" eb="53">
      <t>ヒツヨウ</t>
    </rPh>
    <rPh sb="53" eb="54">
      <t>セイ</t>
    </rPh>
    <rPh sb="55" eb="58">
      <t>ダトウセイ</t>
    </rPh>
    <rPh sb="58" eb="59">
      <t>トウ</t>
    </rPh>
    <rPh sb="60" eb="62">
      <t>シンサ</t>
    </rPh>
    <rPh sb="64" eb="66">
      <t>ジギョウ</t>
    </rPh>
    <rPh sb="66" eb="69">
      <t>ジッシシャ</t>
    </rPh>
    <rPh sb="70" eb="72">
      <t>ケッテイ</t>
    </rPh>
    <rPh sb="77" eb="80">
      <t>トウメイセイ</t>
    </rPh>
    <rPh sb="81" eb="83">
      <t>カクホ</t>
    </rPh>
    <phoneticPr fontId="1"/>
  </si>
  <si>
    <t>平成２７年度新分野進出支援事業（地域イノベーション創出促進事業）「ものづくり技術の医療関連分野への横展開支援事業」</t>
    <phoneticPr fontId="1"/>
  </si>
  <si>
    <t>中国経済産業局  広島市中区上八丁堀６番３０号  支出負担行為担当官　総務企画部長  島上聖司</t>
  </si>
  <si>
    <t>公益社団法人中国地方総合研究センター
広島県広島市中区小町４番３３号
法人番号2240005000705</t>
    <rPh sb="35" eb="37">
      <t>ホウジン</t>
    </rPh>
    <rPh sb="37" eb="39">
      <t>バンゴウ</t>
    </rPh>
    <phoneticPr fontId="1"/>
  </si>
  <si>
    <t>企画競争における提案書の審査において、十分な審査時間を確保し、審査や評価については外部有識者で構成する第三者委員会において実施し、公平性・公正性の確保を図っている。</t>
  </si>
  <si>
    <t>平成27年度新分野進出支援事業（地域イノベーション創出促進事業）「次世代グリーンデバイス関連産業創出事業」</t>
  </si>
  <si>
    <t>平成２７年度革新的ものづくり産業創出連携促進事業　戦略的基盤技術高度化支援事業（ミニマル多層薄膜形成イオンビームスパッタ装置の開発）</t>
  </si>
  <si>
    <t>九州経済産業局
福岡県福岡市博多区博多駅東２－１１－１
総務企画部長　多田俊樹</t>
    <rPh sb="0" eb="2">
      <t>キュウシュウ</t>
    </rPh>
    <rPh sb="2" eb="4">
      <t>ケイザイ</t>
    </rPh>
    <rPh sb="4" eb="6">
      <t>サンギョウ</t>
    </rPh>
    <rPh sb="6" eb="7">
      <t>キョク</t>
    </rPh>
    <rPh sb="8" eb="11">
      <t>フクオカケン</t>
    </rPh>
    <rPh sb="11" eb="14">
      <t>フクオカシ</t>
    </rPh>
    <rPh sb="14" eb="17">
      <t>ハカタク</t>
    </rPh>
    <rPh sb="17" eb="21">
      <t>ハカタエキヒガシ</t>
    </rPh>
    <phoneticPr fontId="1"/>
  </si>
  <si>
    <t>公益財団法人九州先端科学技術研究所
福岡県福岡市早良区百道浜２丁目１番２２号
法人番号7290005000844</t>
    <rPh sb="39" eb="41">
      <t>ホウジン</t>
    </rPh>
    <rPh sb="41" eb="43">
      <t>バンゴウ</t>
    </rPh>
    <phoneticPr fontId="1"/>
  </si>
  <si>
    <t>ワシントン条約に基づく動物の寄託管理契約</t>
  </si>
  <si>
    <t>経済産業本省  千代田区霞が関１－３－１  支出負担行為担当官　経済産業省大臣官房会計課長  須藤　治</t>
    <rPh sb="47" eb="49">
      <t>スドウ</t>
    </rPh>
    <rPh sb="50" eb="51">
      <t>オサム</t>
    </rPh>
    <phoneticPr fontId="1"/>
  </si>
  <si>
    <t>公益社団法人日本動物園水族館協会
東京都台東区台東４丁目２３番１０号ヴェラハイツ４階
法人番号7010505002112</t>
    <rPh sb="43" eb="45">
      <t>ホウジン</t>
    </rPh>
    <rPh sb="45" eb="47">
      <t>バンゴウ</t>
    </rPh>
    <phoneticPr fontId="1"/>
  </si>
  <si>
    <t>平成27年度の本事業における受託者選定に当たっては、一般競争入札に付することの可能性について、公募（入札可能性調査）による調査を実施したところ、実施可能事業者が１者しかなく、本事業の受託者選定に当たって競争の余地がないことが確認されたため、問題なし。</t>
    <phoneticPr fontId="1"/>
  </si>
  <si>
    <t>平成２７年度地層処分技術調査等事業（処分システム工学確証技術開発）</t>
    <phoneticPr fontId="1"/>
  </si>
  <si>
    <t>本事業は、複数年度に亘る事業の継続を通じて単一の成果を求める必要があり、毎年度の成果を通じて翌年度以降の成果の要件定義を見直すことが不可欠なため、平成２５年度から５年間継続した事業の実施が必要となる。以上のことから、本年度においても、会計法第２９条の３第４項の随意契約を行うこととする。</t>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</si>
  <si>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phoneticPr fontId="1"/>
  </si>
  <si>
    <t>平成２７年度地層処分技術調査等事業（ＴＲＵ廃棄物処理・処分技術高度化開発）</t>
  </si>
  <si>
    <t>道路交通情報に関する業務</t>
  </si>
  <si>
    <t>支出負担行為担当官　深澤　淳志
国土交通省道路局
東京都千代田区霞が関２－１－３</t>
    <rPh sb="10" eb="12">
      <t>フカサワ</t>
    </rPh>
    <rPh sb="13" eb="14">
      <t>アツシ</t>
    </rPh>
    <rPh sb="14" eb="15">
      <t>シ</t>
    </rPh>
    <phoneticPr fontId="1"/>
  </si>
  <si>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</si>
  <si>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本業務は、道路交通の安全と円滑化の実現といった政策目的の達成のために必要な支出であるが、「公共調達の適正化について」（平成18年財計第2017号）の趣旨を踏まえ随意契約しているものである。
なお、本業務は平成２７年度限りの事業である。</t>
  </si>
  <si>
    <t>道路交通情報に関する業務委託</t>
    <rPh sb="0" eb="2">
      <t>ドウロ</t>
    </rPh>
    <rPh sb="2" eb="4">
      <t>コウツウ</t>
    </rPh>
    <rPh sb="4" eb="6">
      <t>ジョウホウ</t>
    </rPh>
    <rPh sb="7" eb="8">
      <t>カン</t>
    </rPh>
    <rPh sb="10" eb="12">
      <t>ギョウム</t>
    </rPh>
    <rPh sb="12" eb="14">
      <t>イタク</t>
    </rPh>
    <phoneticPr fontId="1"/>
  </si>
  <si>
    <t>山﨑　弘善
北海道開発局
札幌市北区北８条西２丁目</t>
    <rPh sb="0" eb="2">
      <t>ヤマザキ</t>
    </rPh>
    <rPh sb="3" eb="4">
      <t>ヒロシ</t>
    </rPh>
    <rPh sb="4" eb="5">
      <t>ゼン</t>
    </rPh>
    <rPh sb="6" eb="9">
      <t>ホッカイドウ</t>
    </rPh>
    <rPh sb="9" eb="12">
      <t>カイハツキョク</t>
    </rPh>
    <rPh sb="13" eb="16">
      <t>サッポロシ</t>
    </rPh>
    <rPh sb="16" eb="18">
      <t>キタク</t>
    </rPh>
    <rPh sb="18" eb="19">
      <t>キタ</t>
    </rPh>
    <rPh sb="20" eb="21">
      <t>ジョウ</t>
    </rPh>
    <rPh sb="21" eb="22">
      <t>ニシ</t>
    </rPh>
    <rPh sb="23" eb="25">
      <t>チョウメ</t>
    </rPh>
    <phoneticPr fontId="1"/>
  </si>
  <si>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rPh sb="1" eb="4">
      <t>カイケイホウ</t>
    </rPh>
    <rPh sb="4" eb="5">
      <t>ダイ</t>
    </rPh>
    <rPh sb="7" eb="8">
      <t>ジョウ</t>
    </rPh>
    <rPh sb="10" eb="11">
      <t>ダイ</t>
    </rPh>
    <rPh sb="12" eb="13">
      <t>コウ</t>
    </rPh>
    <phoneticPr fontId="1"/>
  </si>
  <si>
    <t>本業務は、道路利用者の安全と利便を図るといった政策目的の達成のために必要な支出であるが、「公共調達の適正化について」（平成18年財計第2017号）の趣旨を踏まえ随意契約しているものである。</t>
  </si>
  <si>
    <t>海洋開発技術者育成のための基盤整備業務</t>
  </si>
  <si>
    <t>支出負担行為担当官　石田　優
国土交通省大臣官房会計課
東京都千代田区霞が関２－１－３</t>
    <rPh sb="10" eb="11">
      <t>イシ</t>
    </rPh>
    <rPh sb="11" eb="12">
      <t>タ</t>
    </rPh>
    <rPh sb="13" eb="14">
      <t>ヤサ</t>
    </rPh>
    <phoneticPr fontId="3"/>
  </si>
  <si>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契約の相手方となった法人は、業務内容の理解度、提案内容の的確性、業務遂行の確実性、業務実施の効率性等において、最も高い評価を受け選定されたため、会計法第２９条の３第４項及び予算決算及び会計令第１０２条の４第３号の規定により随意契約を行ったものである。</t>
    <rPh sb="591" eb="593">
      <t>ケイヤク</t>
    </rPh>
    <rPh sb="594" eb="597">
      <t>アイテガタ</t>
    </rPh>
    <phoneticPr fontId="5"/>
  </si>
  <si>
    <t>本業務は、海洋に関する産業分野の人材や技術の専門家を養成・確保といった政策目的の達成のために必要な支出であるが、今後は競争性を高める見直しを実施することとし、一者応募の解消に取り組むものとする。</t>
  </si>
  <si>
    <t>海洋開発技術者育成のための海外連携体制構築のための調査</t>
  </si>
  <si>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のインターンシップ・留学の受入状況等を調査し、基礎的情報を整理するとともに、海外との連携体制の構築に向けた必要な方策を検討することを目的としている。
  本事業の実施にあたっては、技術的な側面のみならず、国内の教育制度・体制等の観点も含めた調査を実施する必要があるが、我が国には、海洋技術者の育成に関する海外の企業・大学等と連携する体制が確立されていないばかりか、国内大学に専門の学部・学科等も無いため、調査業務を最適に実施するためのヒアリング内容等の仕様を事前に確定することは困難難である。
  したがって、本業務は、公示によって企画提案書等の提出を求め、その内容について審査を行う企画競争方式を行い、最適な調査手法等の仕様を確定することが適切であると考えられるため、手続きを進めたところである。
　その結果、契約の相手方となった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ったものである。</t>
    <rPh sb="476" eb="478">
      <t>チョウサ</t>
    </rPh>
    <rPh sb="527" eb="529">
      <t>ケイヤク</t>
    </rPh>
    <rPh sb="530" eb="533">
      <t>アイテガタ</t>
    </rPh>
    <phoneticPr fontId="5"/>
  </si>
  <si>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2"/>
  </si>
  <si>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2"/>
  </si>
  <si>
    <t>本業務は、事故の高度な要因分析を図り、再発防止対策の提言といった政策目的の達成のために必要な支出であるが、これまでに十分な契約準備期間の確保を行うなど、競争性を高める取り組みを実施してきているが、未だ一者応募となっているものである。今後は、参入要件等の見直し、業務内容の更なる明確化の検討、に取り組むなど更に競争性を高める見直しを行うこととし、引き続き一者応募の解消に取り組むものとする。</t>
  </si>
  <si>
    <t>土地基本調査確報に係る復元倍率作成等業務</t>
    <rPh sb="0" eb="2">
      <t>トチ</t>
    </rPh>
    <rPh sb="2" eb="4">
      <t>キホン</t>
    </rPh>
    <rPh sb="4" eb="6">
      <t>チョウサ</t>
    </rPh>
    <rPh sb="6" eb="8">
      <t>カクホウ</t>
    </rPh>
    <rPh sb="9" eb="10">
      <t>カカ</t>
    </rPh>
    <rPh sb="11" eb="13">
      <t>フクゲン</t>
    </rPh>
    <rPh sb="13" eb="15">
      <t>バイリツ</t>
    </rPh>
    <rPh sb="15" eb="17">
      <t>サクセイ</t>
    </rPh>
    <rPh sb="17" eb="18">
      <t>トウ</t>
    </rPh>
    <rPh sb="18" eb="20">
      <t>ギョウム</t>
    </rPh>
    <phoneticPr fontId="1"/>
  </si>
  <si>
    <t xml:space="preserve">【理由】
本業務は、法人土地・建物基本調査及び総務省が実施した住宅・土地統計調査結果を再集計して作成する世帯に係る土地基本統計について、確報結果の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67" eb="469">
      <t>コンキョ</t>
    </rPh>
    <phoneticPr fontId="17"/>
  </si>
  <si>
    <t>本業務は、総合的な土地政策の推進に資するといった政策目的の達成のために必要な支出であるが、競争性を高める取り組みを実施してきているが、一者応募となっているものである。
また、企画競争における提案書の審査等においては公平性・公正性の確保が十分に図られており、問題はない。
なお、本業務は平成２７年度限りの事業である。</t>
  </si>
  <si>
    <t>屋上緑化等に関する実績分析及び技術推進方策検討調査</t>
    <rPh sb="0" eb="2">
      <t>オクジョウ</t>
    </rPh>
    <rPh sb="2" eb="4">
      <t>リョッカ</t>
    </rPh>
    <rPh sb="4" eb="5">
      <t>トウ</t>
    </rPh>
    <rPh sb="6" eb="7">
      <t>カン</t>
    </rPh>
    <rPh sb="9" eb="11">
      <t>ジッセキ</t>
    </rPh>
    <rPh sb="11" eb="13">
      <t>ブンセキ</t>
    </rPh>
    <rPh sb="13" eb="14">
      <t>オヨ</t>
    </rPh>
    <rPh sb="15" eb="17">
      <t>ギジュツ</t>
    </rPh>
    <rPh sb="17" eb="19">
      <t>スイシン</t>
    </rPh>
    <rPh sb="19" eb="21">
      <t>ホウサク</t>
    </rPh>
    <rPh sb="21" eb="23">
      <t>ケントウ</t>
    </rPh>
    <rPh sb="23" eb="25">
      <t>チョウサ</t>
    </rPh>
    <phoneticPr fontId="1"/>
  </si>
  <si>
    <t>支出負担行為担当官　小関　正彦
国土交通省都市局
東京都千代田区霞が関２－１－３</t>
    <rPh sb="10" eb="12">
      <t>オゼキ</t>
    </rPh>
    <rPh sb="13" eb="15">
      <t>マサヒコ</t>
    </rPh>
    <phoneticPr fontId="1"/>
  </si>
  <si>
    <t>本業務は、屋上緑化や壁面緑化に関する施工実績等の傾向を把握するとともに、民間事業者等が実施する緑化技術開発の取組の動向の把握・分析を通じた緑化技術開発の推進方策のあり方について検討を行うものである。
本業務の履行にあたっては、屋上緑化・壁面緑化の施工実績の増減の要因分析や民間事業者等が実施する技術開発に関する今後の推進方策検討するための能力が必要である。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５日から４月１０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企画競争）</t>
    <rPh sb="625" eb="627">
      <t>キカク</t>
    </rPh>
    <rPh sb="627" eb="629">
      <t>キョウソウ</t>
    </rPh>
    <phoneticPr fontId="1"/>
  </si>
  <si>
    <t>本業務は、屋上・壁面緑化の推進や普及啓発といった政策目的の達成のために必要な支出であるが、これまで参加条件等の見直し、十分な契約準備期間の確保、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</si>
  <si>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日本庭園の普及啓発等に関する検討調査業務</t>
    <rPh sb="0" eb="2">
      <t>ニホン</t>
    </rPh>
    <rPh sb="2" eb="4">
      <t>テイエン</t>
    </rPh>
    <rPh sb="5" eb="7">
      <t>フキュウ</t>
    </rPh>
    <rPh sb="7" eb="9">
      <t>ケイハツ</t>
    </rPh>
    <rPh sb="9" eb="10">
      <t>トウ</t>
    </rPh>
    <rPh sb="11" eb="12">
      <t>カン</t>
    </rPh>
    <rPh sb="14" eb="16">
      <t>ケントウ</t>
    </rPh>
    <rPh sb="16" eb="18">
      <t>チョウサ</t>
    </rPh>
    <rPh sb="18" eb="20">
      <t>ギョウム</t>
    </rPh>
    <phoneticPr fontId="1"/>
  </si>
  <si>
    <t>本業務は、国内外に存在する主要な日本庭園について、その適切な維持管理や利活用が進められるよう、日本庭園の設置状況等の把握を行うとともに、維持管理等に関する課題を抽出し、今後の日本庭園の維持管理や普及啓発事業のあり方等に関する検討を行うものである。
本業務の履行にあたっては、国内外の日本庭園における維持管理上の課題に関する把握方法及び整理や、海外日本庭園における日本からの技術支援を含めた持続的な維持管理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３０日から平成２７年４月１３日までの期間、庁舎内掲示板及び調達情報公開システムにて本調査に関する企画を募集したところ、１１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93" eb="695">
      <t>キカク</t>
    </rPh>
    <rPh sb="695" eb="697">
      <t>キョウソウ</t>
    </rPh>
    <phoneticPr fontId="1"/>
  </si>
  <si>
    <t>本業務は、日本庭園の適切な管理方策の検討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なお、本業務は平成２８年度で終了する事業である。</t>
  </si>
  <si>
    <t>踏切対策促進のための連続立体交差事業等の効率的な推進方策検討業務</t>
  </si>
  <si>
    <t>本業務は、連続立体交差事業における関係者間の協議・調整の円滑化のための改善策や民間活力の活用等による事業推進方策を検討するとともに、地域の特性をふまえた連続立体交差事業等の進め方について検討を行うことを目的とする。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仕様書での記載を具体化したキーワードが網羅されており、また、事業区間、関係主体、事業時期の各区分を明確にした検討アプローチが提案されていること、地域区分、事業区間の二面から捉えた検討アプローチが提案されていることから、的確性、実現性及び独創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踏切対策促進のための連続立体交差事業等の効率的な推進方策検討業務公益社団法人日本交通計画協会・株式会社国際開発コンサルタンツ・株式会社トーニチコンサルタント・株式会社復建エンジニヤリング共同提案体と随意契約を行うものである。（企画競争）</t>
    <rPh sb="680" eb="682">
      <t>キカク</t>
    </rPh>
    <rPh sb="682" eb="684">
      <t>キョウソウ</t>
    </rPh>
    <phoneticPr fontId="1"/>
  </si>
  <si>
    <t>本業務は、連続立体交差事業の効率的な推進といった政策目的の達成のために必要な支出であるが、これまで参加条件等の見直し、十分な契約準備期間の確保、業務内容の明確化、参入拡大を前提とした適切な業務内容の検討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</si>
  <si>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新興国における都市交通システム導入促進に向けた調査・支援業務</t>
  </si>
  <si>
    <t>本業務は、日本が高度経済成長期以降に都市開発と一体となって導入されてきた都市交通システムについて、日本の技術的優位性を整理したうえで、カンボジアなどのアジア新興国における都市交通システム導入に向けた調査を行う。さらに、現地において日本の都市交通システムの技術をＰＲするためのセミナーを開催し、交通分野における民間企業の海外展開を推進することを目的とする。本業務の履行にあたっては、日本の都市交通システムに関する法制度および技術的観点から優位点等を整理し、今後の対応方針について整理するため、およびカンボジアなどのアジア新興国を対象に、交通渋滞等の都市問題を解決可能な都市交通システムの整備手法、路線構想の策定等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27年3月10日から3月30日までの期間、庁舎内掲示板及び調達情報公開システムにて本調査に関する企画を募集したところ、12者が業務説明書の交付を求め、3月30日までに2者から企画書の提出があった。提出のあった2者の企画書の内容について、評価者3名による書類審査を行い、｢企画競争実施委員会｣及び｢企画競争有識者委員会｣に諮った結果、新興国における都市交通システム導入促進に向けた調査・支援業務公益社団法人日本交通計画協会・株式会社メッツ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及び会計令第102条の4第3号に基づき、同者と随意契約を行うものである。</t>
    <rPh sb="5" eb="7">
      <t>ニホン</t>
    </rPh>
    <rPh sb="8" eb="10">
      <t>コウド</t>
    </rPh>
    <rPh sb="10" eb="12">
      <t>ケイザイ</t>
    </rPh>
    <rPh sb="12" eb="15">
      <t>セイチョウキ</t>
    </rPh>
    <rPh sb="15" eb="17">
      <t>イコウ</t>
    </rPh>
    <rPh sb="18" eb="20">
      <t>トシ</t>
    </rPh>
    <rPh sb="20" eb="22">
      <t>カイハツ</t>
    </rPh>
    <rPh sb="23" eb="25">
      <t>イッタイ</t>
    </rPh>
    <rPh sb="29" eb="31">
      <t>ドウニュウ</t>
    </rPh>
    <rPh sb="36" eb="38">
      <t>トシ</t>
    </rPh>
    <rPh sb="38" eb="40">
      <t>コウツウ</t>
    </rPh>
    <rPh sb="49" eb="51">
      <t>ニホン</t>
    </rPh>
    <rPh sb="52" eb="55">
      <t>ギジュツテキ</t>
    </rPh>
    <rPh sb="55" eb="58">
      <t>ユウイセイ</t>
    </rPh>
    <rPh sb="59" eb="61">
      <t>セイリ</t>
    </rPh>
    <rPh sb="78" eb="81">
      <t>シンコウコク</t>
    </rPh>
    <rPh sb="85" eb="87">
      <t>トシ</t>
    </rPh>
    <rPh sb="87" eb="89">
      <t>コウツウ</t>
    </rPh>
    <rPh sb="93" eb="95">
      <t>ドウニュウ</t>
    </rPh>
    <rPh sb="96" eb="97">
      <t>ム</t>
    </rPh>
    <rPh sb="99" eb="101">
      <t>チョウサ</t>
    </rPh>
    <rPh sb="102" eb="103">
      <t>オコナ</t>
    </rPh>
    <rPh sb="109" eb="111">
      <t>ゲンチ</t>
    </rPh>
    <rPh sb="115" eb="117">
      <t>ニホン</t>
    </rPh>
    <rPh sb="118" eb="120">
      <t>トシ</t>
    </rPh>
    <rPh sb="120" eb="122">
      <t>コウツウ</t>
    </rPh>
    <rPh sb="127" eb="129">
      <t>ギジュツ</t>
    </rPh>
    <rPh sb="142" eb="144">
      <t>カイサイ</t>
    </rPh>
    <rPh sb="146" eb="148">
      <t>コウツウ</t>
    </rPh>
    <rPh sb="148" eb="150">
      <t>ブンヤ</t>
    </rPh>
    <rPh sb="154" eb="156">
      <t>ミンカン</t>
    </rPh>
    <rPh sb="156" eb="158">
      <t>キギョウ</t>
    </rPh>
    <rPh sb="159" eb="161">
      <t>カイガイ</t>
    </rPh>
    <rPh sb="161" eb="163">
      <t>テンカイ</t>
    </rPh>
    <rPh sb="164" eb="166">
      <t>スイシン</t>
    </rPh>
    <rPh sb="171" eb="173">
      <t>モクテキ</t>
    </rPh>
    <rPh sb="190" eb="192">
      <t>ニホン</t>
    </rPh>
    <rPh sb="193" eb="195">
      <t>トシ</t>
    </rPh>
    <rPh sb="195" eb="197">
      <t>コウツウ</t>
    </rPh>
    <rPh sb="202" eb="203">
      <t>カン</t>
    </rPh>
    <rPh sb="205" eb="208">
      <t>ホウセイド</t>
    </rPh>
    <rPh sb="211" eb="214">
      <t>ギジュツテキ</t>
    </rPh>
    <rPh sb="214" eb="216">
      <t>カンテン</t>
    </rPh>
    <rPh sb="218" eb="220">
      <t>ユウイ</t>
    </rPh>
    <rPh sb="220" eb="222">
      <t>テントウ</t>
    </rPh>
    <rPh sb="223" eb="225">
      <t>セイリ</t>
    </rPh>
    <rPh sb="227" eb="229">
      <t>コンゴ</t>
    </rPh>
    <rPh sb="230" eb="232">
      <t>タイオウ</t>
    </rPh>
    <rPh sb="232" eb="234">
      <t>ホウシン</t>
    </rPh>
    <rPh sb="238" eb="240">
      <t>セイリ</t>
    </rPh>
    <rPh sb="259" eb="262">
      <t>シンコウコク</t>
    </rPh>
    <rPh sb="263" eb="265">
      <t>タイショウ</t>
    </rPh>
    <rPh sb="267" eb="269">
      <t>コウツウ</t>
    </rPh>
    <rPh sb="269" eb="271">
      <t>ジュウタイ</t>
    </rPh>
    <rPh sb="271" eb="272">
      <t>トウ</t>
    </rPh>
    <rPh sb="273" eb="275">
      <t>トシ</t>
    </rPh>
    <rPh sb="275" eb="277">
      <t>モンダイ</t>
    </rPh>
    <rPh sb="278" eb="280">
      <t>カイケツ</t>
    </rPh>
    <rPh sb="280" eb="282">
      <t>カノウ</t>
    </rPh>
    <rPh sb="283" eb="285">
      <t>トシ</t>
    </rPh>
    <rPh sb="285" eb="287">
      <t>コウツウ</t>
    </rPh>
    <rPh sb="292" eb="294">
      <t>セイビ</t>
    </rPh>
    <rPh sb="294" eb="296">
      <t>シュホウ</t>
    </rPh>
    <rPh sb="297" eb="299">
      <t>ロセン</t>
    </rPh>
    <rPh sb="299" eb="301">
      <t>コウソウ</t>
    </rPh>
    <rPh sb="302" eb="304">
      <t>サクテイ</t>
    </rPh>
    <rPh sb="304" eb="305">
      <t>トウ</t>
    </rPh>
    <rPh sb="306" eb="308">
      <t>ケントウ</t>
    </rPh>
    <rPh sb="309" eb="310">
      <t>オコナ</t>
    </rPh>
    <rPh sb="314" eb="316">
      <t>コウド</t>
    </rPh>
    <rPh sb="317" eb="319">
      <t>チシキ</t>
    </rPh>
    <rPh sb="320" eb="322">
      <t>ギジュツ</t>
    </rPh>
    <rPh sb="323" eb="324">
      <t>ユウ</t>
    </rPh>
    <rPh sb="365" eb="367">
      <t>ケイケン</t>
    </rPh>
    <rPh sb="367" eb="368">
      <t>オヨ</t>
    </rPh>
    <rPh sb="369" eb="371">
      <t>ノウリョク</t>
    </rPh>
    <rPh sb="377" eb="379">
      <t>ジッシ</t>
    </rPh>
    <rPh sb="383" eb="386">
      <t>コウテイヒョウ</t>
    </rPh>
    <rPh sb="389" eb="390">
      <t>タ</t>
    </rPh>
    <rPh sb="695" eb="696">
      <t>ホン</t>
    </rPh>
    <rPh sb="696" eb="698">
      <t>ギョウム</t>
    </rPh>
    <rPh sb="702" eb="704">
      <t>テキセツ</t>
    </rPh>
    <rPh sb="710" eb="711">
      <t>オコナ</t>
    </rPh>
    <rPh sb="717" eb="720">
      <t>ホンチョウサ</t>
    </rPh>
    <rPh sb="721" eb="723">
      <t>カクジツ</t>
    </rPh>
    <rPh sb="724" eb="726">
      <t>スイコウ</t>
    </rPh>
    <rPh sb="729" eb="731">
      <t>ノウリョク</t>
    </rPh>
    <rPh sb="732" eb="733">
      <t>ユウ</t>
    </rPh>
    <rPh sb="738" eb="740">
      <t>ハンダン</t>
    </rPh>
    <rPh sb="747" eb="749">
      <t>ドウシャ</t>
    </rPh>
    <rPh sb="750" eb="752">
      <t>トクテイ</t>
    </rPh>
    <rPh sb="809" eb="810">
      <t>シャ</t>
    </rPh>
    <phoneticPr fontId="1"/>
  </si>
  <si>
    <t>本業務は、交通分野における民間企業の海外展開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</si>
  <si>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市街地部における自転車利用の促進方策に関する検討調査業務</t>
  </si>
  <si>
    <t>本業務は、コンパクトシティにおける自転車施策、駐輪場の配置、コミュニティサイクルの利用促進等について、先進的な取組事例の収集及び課題の抽出・整理等を行い、市街地部における自転車利用の促進方策について検討することを目的とす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仕様書での記載を具体化したキーワードが網羅されていること、将来の市街地形成のあり方を視野に入れた検討が提案されていること、また、分析テーマ、分析・整理項目、情報収集方法等が具体的に記載されていることから、的確性、実現性があるものと判断し、企画競争実施委員会及び企画競争有識者委員会にて当該法人を特定したものである。したがって本調査については、会計法第２９条の３第４項及び予決令第１０２条の４第３号に基づき、市街地部における自転車利用の促進方策に関する検討調査業務公益社団法人日本交通計画協会・株式会社ドーコン東京支店・株式会社日本能率協会総合研究所共同提案体と随意契約を行うものである。（企画競争）</t>
    <rPh sb="621" eb="623">
      <t>キカク</t>
    </rPh>
    <rPh sb="623" eb="625">
      <t>キョウソウ</t>
    </rPh>
    <phoneticPr fontId="1"/>
  </si>
  <si>
    <t>本業務は、自転車利用環境の創出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なお、本業務は平成２８年度で終了する事業である。</t>
  </si>
  <si>
    <t>平成２８年地価調査業務</t>
    <rPh sb="0" eb="2">
      <t>ヘイセイ</t>
    </rPh>
    <rPh sb="4" eb="5">
      <t>ネン</t>
    </rPh>
    <rPh sb="5" eb="7">
      <t>チカ</t>
    </rPh>
    <rPh sb="7" eb="9">
      <t>チョウサ</t>
    </rPh>
    <rPh sb="9" eb="11">
      <t>ギョウム</t>
    </rPh>
    <phoneticPr fontId="1"/>
  </si>
  <si>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</si>
  <si>
    <t>本業務は、全国の標準地の正常な価格を公表を行うといった政策目的の達成のために必要な支出であるが、これまで十分な契約準備期間の確保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</si>
  <si>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鉄道施設の液状化被害の軽減に向けた地盤改良工法の開発および実用化</t>
  </si>
  <si>
    <t>支出負担行為担当官　石田　優
国土交通省大臣官房会計課
東京都千代田区霞が関２－１－３</t>
    <rPh sb="0" eb="2">
      <t>シシュツ</t>
    </rPh>
    <rPh sb="2" eb="4">
      <t>フタン</t>
    </rPh>
    <rPh sb="4" eb="6">
      <t>コウイ</t>
    </rPh>
    <rPh sb="6" eb="9">
      <t>タントウカン</t>
    </rPh>
    <rPh sb="10" eb="14">
      <t>イ</t>
    </rPh>
    <rPh sb="15" eb="17">
      <t>コクド</t>
    </rPh>
    <rPh sb="17" eb="20">
      <t>コウツウショウ</t>
    </rPh>
    <rPh sb="20" eb="22">
      <t>ダイジン</t>
    </rPh>
    <rPh sb="22" eb="24">
      <t>カンボウ</t>
    </rPh>
    <rPh sb="24" eb="27">
      <t>カイケイカ</t>
    </rPh>
    <rPh sb="28" eb="43">
      <t>ト</t>
    </rPh>
    <phoneticPr fontId="3"/>
  </si>
  <si>
    <t>　本事業は、国土交通省技術基本計画等に位置付けられている国土交通省の交通運輸分野に係る政策課題の解決に資する研究開発を重点的に実施するものである。具体的には有識者から構成される「交通運輸技術開発推進委員会」において審議・決定された研究テーマである「交通インフラにおける老朽化対策、事前防災・減災対策及び的確な維持管理・更新－2020年オリンピック・パラリンピック東京大会に向けた強靱化対応－」について、対応する研究課題を設定し、研究開発を実施する。
　本事業を実施するにあたって、国土交通省の交通運輸分野に係る政策課題の解決に資する研究開発について、最も有効なものを実施するためには、有効な提案の中から最も優れた提案を選定する必要がある。
　企画競争を実施した結果、「鉄道施設の液状化被害の軽減に向けた地盤改良工法の開発および実用化」を提案した当該法人は、高い評価を受けて選定された法人であり、会計法第２９条の３第４項の契約の性質又は目的が競争を許さない場合に該当するため、当該法人を委託先として選定するものである。</t>
  </si>
  <si>
    <t>本業務は、交通運輸分野の安全安心の確保等といった政策目的の達成のために必要な支出であるが、これまで参加条件等の見直し、を行うなど、競争性を高める取り組みを実施している。今後も引き続き同様の取組を実施し、一者応募の解消に取り組むものとする。なお、本業務は平成28年度で終了する事業である。</t>
  </si>
  <si>
    <t>河川等の水分野をとりまく諸活動の活性化に関する情報発信業務</t>
  </si>
  <si>
    <t>支出負担行為担当官  水管理・国土保全局長　池内　幸司
千代田区霞が関２－１－３</t>
  </si>
  <si>
    <t>根拠条文： 会計法第２９条の３第４項、予決令第１０２条の４第３号
本業務は、水管理・国土保全行政を推進していく上でカウンターパートとなり得る団体の活動内容の活性化、活動主体数の増加、活動主体同士の交流を促進させることを目的に、表彰制度の企画・運営を通じて、より効果的な広報方策を検討し、広報活動を行うものであ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その結果、上記相手方の提案は、「実施方針・実施フロー・工程表等」、「特定テーマに対する提案」で優れており、当該業務の遂行に十分な能力を有すると企画競争等審査委員会において認められた。
　よって、本業務を最も適切に行える唯一の者として、上記相手方と随意契約を締結するものである。</t>
  </si>
  <si>
    <t>本業務は、水分野をとりまく諸活動の活性化といった政策目的の達成のために必要な支出であり、競争性を高める取り組みを実施したが、一者応募となっているものである。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</si>
  <si>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港湾を核とした物流体系の構築による産業の活性化に向けた検討業務</t>
  </si>
  <si>
    <t>支出負担行為担当官　大脇　崇
国土交通省港湾局長
東京都千代田区霞が関２－１－３</t>
  </si>
  <si>
    <t>本業務は、産業の立地環境の潜在性の向上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</si>
  <si>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道路情報等の効率的な提供方法に関する検討業務</t>
  </si>
  <si>
    <t>支出負担行為担当官　深澤　淳志
国土交通省道路局
東京都千代田区霞が関２－１－３</t>
  </si>
  <si>
    <t xml:space="preserve">本業務は、過年度の検討結果を踏まえ、道路管理者の行う情報提供内容の検討及びシステムの概略設計を行うことで、道路管理者による分かりやすく効率的な情報提供を図ることを目的とする。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その結果、企画提案書を提出したのは公益財団法人　日本道路交通情報センター１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</si>
  <si>
    <t>本業務は、明瞭で効率的な道路交通情報提供といった政策目的の達成のために必要な支出であり、競争性を高める取り組みを実施したが、一者応募となっているものである。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</si>
  <si>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公共的空間における諸機能の確保方策検討業務</t>
    <rPh sb="0" eb="3">
      <t>コウキョウテキ</t>
    </rPh>
    <rPh sb="3" eb="5">
      <t>クウカン</t>
    </rPh>
    <rPh sb="9" eb="10">
      <t>ショ</t>
    </rPh>
    <rPh sb="10" eb="12">
      <t>キノウ</t>
    </rPh>
    <rPh sb="13" eb="15">
      <t>カクホ</t>
    </rPh>
    <rPh sb="15" eb="17">
      <t>ホウサク</t>
    </rPh>
    <rPh sb="17" eb="19">
      <t>ケントウ</t>
    </rPh>
    <rPh sb="19" eb="21">
      <t>ギョウム</t>
    </rPh>
    <phoneticPr fontId="19"/>
  </si>
  <si>
    <t>　都市施設については、公共が整備する施設等に加え近年では、民間が整備する公共的な空間や施設が増加している。このような都市施設の機能は、都市マネジメントの観点からも公共空間等と民間が所有する空間・施設とを一体的に確保していく必要があり、民間所有の空間・施設については、計画としての一体性と合わせ、安全・快適な空間等としての機能の確保を図ることが求められている。本業務は、民間が所有する空間・施設と公共空間を一体的に活用した空間における安全性等の諸機能確保に関する方策を検討するとともに、快適な歩行空間の諸機能確保に関する評価・検討を行い、効率的で魅力ある都市を確立するための方策について検討する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歩行空間の諸機能確保に関する評価について、評価手法と簡便な計測手法を組み合わせた作業方針が提案されており、さらに、特定テーマに対する企画提案についても、海外・国内基準等の設定根拠から歩行特性や高齢化に対応した歩行者サービス水準の見直しが着眼点として含まれていることから、有益性、的確性において優れていると判断し、企画競争実施委員会及び企画競争有識者委員会にて当該共同提案体を特定したものである。したがって本業務については、会計法第２９条の３第４項及び予決令第１０２条の４第３号に基づき、公共的空間の活用推進共同提案体と随意契約を行うものである。（企画競争）</t>
    <rPh sb="744" eb="746">
      <t>キカク</t>
    </rPh>
    <rPh sb="746" eb="748">
      <t>キョウソウ</t>
    </rPh>
    <phoneticPr fontId="1"/>
  </si>
  <si>
    <t>本業務は、公共的空間の諸機能確保方策検討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</si>
  <si>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BRT等導入にむけた都市の交通戦略作成に関する調査検討業務</t>
    <rPh sb="3" eb="4">
      <t>トウ</t>
    </rPh>
    <rPh sb="4" eb="6">
      <t>ドウニュウ</t>
    </rPh>
    <rPh sb="10" eb="12">
      <t>トシ</t>
    </rPh>
    <rPh sb="13" eb="15">
      <t>コウツウ</t>
    </rPh>
    <rPh sb="15" eb="17">
      <t>センリャク</t>
    </rPh>
    <rPh sb="17" eb="19">
      <t>サクセイ</t>
    </rPh>
    <rPh sb="20" eb="21">
      <t>カン</t>
    </rPh>
    <rPh sb="23" eb="25">
      <t>チョウサ</t>
    </rPh>
    <rPh sb="25" eb="27">
      <t>ケントウ</t>
    </rPh>
    <rPh sb="27" eb="29">
      <t>ギョウム</t>
    </rPh>
    <phoneticPr fontId="1"/>
  </si>
  <si>
    <t>本業務は、コンパクト＋ネットワークの実現に資する都市･地域総合交通戦略に関する検討と、ＢＲＴ導入手法に関する検討・分析を行い、自治体における交通施策の取組を支援する手引き案等を作成することを目的とする。本業務を行うにあたっては、ＢＲＴ等の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各種計画（地域公共交通網形成計画等）との整合性の検討や都市の特性に応じた検討・自治体アンケートなどの提案がされており、また、都市・地域総合交通戦略の検討内容の反映や構想・計画・実施の各段階に分けた検討などの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BRT等導入推進共同提案体と随意契約を行うものである。（企画競争）</t>
    <rPh sb="630" eb="632">
      <t>キカク</t>
    </rPh>
    <rPh sb="632" eb="634">
      <t>キョウソウ</t>
    </rPh>
    <phoneticPr fontId="1"/>
  </si>
  <si>
    <t>本業務は、コンパクト＋ネットワークの推進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</si>
  <si>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都市地域におけるみどりによる防災・減災対策の推進調査</t>
    <rPh sb="0" eb="2">
      <t>トシ</t>
    </rPh>
    <rPh sb="2" eb="4">
      <t>チイキ</t>
    </rPh>
    <rPh sb="14" eb="16">
      <t>ボウサイ</t>
    </rPh>
    <rPh sb="17" eb="19">
      <t>ゲンサイ</t>
    </rPh>
    <rPh sb="19" eb="21">
      <t>タイサク</t>
    </rPh>
    <rPh sb="22" eb="24">
      <t>スイシン</t>
    </rPh>
    <rPh sb="24" eb="26">
      <t>チョウサ</t>
    </rPh>
    <phoneticPr fontId="1"/>
  </si>
  <si>
    <t xml:space="preserve">本業務は都市地域におけるみどりによる防災・減災対策について、地方公共団体の取組事例の情報収集を行うとともに、今後都市の強靱化に向けた緑地の活用やその機能向上に向けた取組を効率的・効果的に進めるための方策について調査検討を行う。
本業務の履行にあたっては、大規模地震発生に伴う延焼防止対策におけるみどりの活用事例の収集や都市水害対策や土砂災害対策におけるみどりの活用事例の収集を行うための能力が必要である。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日から５月１１日までの期間、庁舎内掲示板及び調達情報公開システムにて本業務に係る企画を募集したところ、１４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</si>
  <si>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みどりによる防災・減災対策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</si>
  <si>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今日の課題に対応した既成市街地の再整備のための土地区画整理事業制度の改善方策検討業務</t>
    <rPh sb="0" eb="2">
      <t>キョウ</t>
    </rPh>
    <rPh sb="3" eb="5">
      <t>カダイ</t>
    </rPh>
    <rPh sb="6" eb="8">
      <t>タイオウ</t>
    </rPh>
    <rPh sb="10" eb="11">
      <t>キ</t>
    </rPh>
    <rPh sb="11" eb="12">
      <t>セイ</t>
    </rPh>
    <rPh sb="12" eb="15">
      <t>シガイチ</t>
    </rPh>
    <rPh sb="16" eb="19">
      <t>サイセイビ</t>
    </rPh>
    <rPh sb="23" eb="25">
      <t>トチ</t>
    </rPh>
    <rPh sb="25" eb="27">
      <t>クカク</t>
    </rPh>
    <rPh sb="27" eb="29">
      <t>セイリ</t>
    </rPh>
    <rPh sb="29" eb="31">
      <t>ジギョウ</t>
    </rPh>
    <rPh sb="31" eb="33">
      <t>セイド</t>
    </rPh>
    <rPh sb="34" eb="36">
      <t>カイゼン</t>
    </rPh>
    <rPh sb="36" eb="38">
      <t>ホウサク</t>
    </rPh>
    <rPh sb="38" eb="40">
      <t>ケントウ</t>
    </rPh>
    <rPh sb="40" eb="42">
      <t>ギョウム</t>
    </rPh>
    <phoneticPr fontId="17"/>
  </si>
  <si>
    <t>　本業務は、土地区画整理事業を用いて、官民の適切な役割分担のもと、土地の集約と都市機能誘導、土地の有効利用と公共施設再編等を推進し、既成市街地を再整備するためには、制度の改善等の検討が必要となっている中で、将来のあるべき都市構造や市街地整備のあり方を見据えつつ、既成市街地の再整備等における今日の課題を踏まえ、課題を解決するための土地区画整理事業制度等の改善検討等を行うことを目的とする。本業務の履行にあたっては、既成市街地の再整備等に関する土地区画整理事業制度等の改善のための情報収集並びに整理・分析、検討資料の作成を行う能力を有していることに加え、既成市街地の再整備等にあたり必要となる、土地区画整理事業制度等の改善のためのケーススタディを通した検討・分析を行う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７年４月１４日から４月３０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土地区画整理事業制度の改善方策検討業務共同提案体の企画提案が特定に値するものであると評価された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企画競争）</t>
    <rPh sb="6" eb="8">
      <t>トチ</t>
    </rPh>
    <rPh sb="8" eb="10">
      <t>クカク</t>
    </rPh>
    <rPh sb="10" eb="12">
      <t>セイリ</t>
    </rPh>
    <rPh sb="12" eb="14">
      <t>ジギョウ</t>
    </rPh>
    <rPh sb="15" eb="16">
      <t>モチ</t>
    </rPh>
    <rPh sb="100" eb="101">
      <t>ナカ</t>
    </rPh>
    <rPh sb="188" eb="190">
      <t>モクテキ</t>
    </rPh>
    <rPh sb="671" eb="673">
      <t>トクテイ</t>
    </rPh>
    <rPh sb="674" eb="675">
      <t>アタイ</t>
    </rPh>
    <rPh sb="683" eb="685">
      <t>ヒョウカ</t>
    </rPh>
    <rPh sb="693" eb="694">
      <t>ドウ</t>
    </rPh>
    <rPh sb="694" eb="696">
      <t>キョウドウ</t>
    </rPh>
    <rPh sb="696" eb="698">
      <t>テイアン</t>
    </rPh>
    <rPh sb="698" eb="699">
      <t>タイ</t>
    </rPh>
    <rPh sb="806" eb="810">
      <t>キカクキョウソウ</t>
    </rPh>
    <phoneticPr fontId="1"/>
  </si>
  <si>
    <t>本業務は、既成市街地の再整備等における課題の解決といった政策目的の達成のために必要な支出であるが、競争性を高める取り組みを実施してきているが、一者応募となっているものである。
また、企画競争における提案書の審査等においては公平性・公正性の確保が十分に図られており、問題はない。
なお、本業務は平成２７年度限りの事業である。</t>
  </si>
  <si>
    <t>都市緑化等による温室効果ガス吸収源対策の推進等に関する調査</t>
    <rPh sb="0" eb="2">
      <t>トシ</t>
    </rPh>
    <rPh sb="2" eb="4">
      <t>リョッカ</t>
    </rPh>
    <rPh sb="4" eb="5">
      <t>トウ</t>
    </rPh>
    <rPh sb="8" eb="10">
      <t>オンシツ</t>
    </rPh>
    <rPh sb="10" eb="12">
      <t>コウカ</t>
    </rPh>
    <rPh sb="14" eb="16">
      <t>キュウシュウ</t>
    </rPh>
    <rPh sb="16" eb="17">
      <t>ゲン</t>
    </rPh>
    <rPh sb="17" eb="19">
      <t>タイサク</t>
    </rPh>
    <rPh sb="20" eb="22">
      <t>スイシン</t>
    </rPh>
    <rPh sb="22" eb="23">
      <t>トウ</t>
    </rPh>
    <rPh sb="24" eb="25">
      <t>カン</t>
    </rPh>
    <rPh sb="27" eb="29">
      <t>チョウサ</t>
    </rPh>
    <phoneticPr fontId="1"/>
  </si>
  <si>
    <t>本業務は、第二約束期間において、条約事務局に提出する保全系緑化等による温室効果ガスの吸収量の算出に係るデータ作成や、都市緑化等による温室効果ガス吸収量の算定方法の精度向上のための調査等を行うことにより、都市緑化等による地球温暖化対策への貢献を促進することを目的とするものである。
本業務の履行にあたっては、我が国固有の樹種の年間バイオマス生長量の算定方法について新たな樹種を報告対象として追加することに向けた調査検討や、植生管理活動の対象となる活動面積の把握及び吸収係数設定に向けた調査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０日から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</si>
  <si>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緑化等による地球温暖化対策といった政策目的の達成のために必要な支出であるが、参加条件等の見直し、十分な契約準備期間の確保、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</si>
  <si>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都市のユニバーサルに対応したまちづくりのあり方検討業務</t>
    <rPh sb="0" eb="2">
      <t>トシ</t>
    </rPh>
    <rPh sb="10" eb="12">
      <t>タイオウ</t>
    </rPh>
    <rPh sb="22" eb="23">
      <t>カタ</t>
    </rPh>
    <rPh sb="23" eb="25">
      <t>ケントウ</t>
    </rPh>
    <rPh sb="25" eb="27">
      <t>ギョウム</t>
    </rPh>
    <phoneticPr fontId="1"/>
  </si>
  <si>
    <t>まちづくりにおいては、「どこでも、だれでも、自由に、使いやすく」というユニバーサルデザインの考え方を踏まえた、多様な人々が利用しやすいよう都市や生活環境をデザインする取組を推進していくことが求められている。また、本業務は、ユニバーサルデザインの視点をより高めた移動機能の充実や移動性の確保方策についての検討、都市及び交通に関するデータと健康に関するデータ、医療情報、福祉情報との関連性についての分析、健康・医療・福祉のまちづくりにあたっての課題の抽出方法等についての検討により、｢健康・医療・福祉のまちづくり｣の普及促進に必要な方策等の検討を行うことを目的とする。
本業務を行うにあたっては、健康、医療及び福祉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特定テーマに対する企画提案についても、ユニバーサルデザインの視点を高めた移動機能の充実や移動性の確保方策、また、各種データを活用した課題分析に対し、段階的に詳細な検討を実施して進める手法で提案していることから、実現性において優れていると判断し、企画競争実施委員会及び企画競争有識者委員会にて当該法人を特定したものである。したがって本調査については、会計法第２９条の３第４項及び予決令第１０２条の４第３号に基づき都市のユニバーサルデザインに対応したまちづくりのあり方検討業務都市づくりパブリックデザインセンター・国際開発コンサルタンツ共同提案体と随意契約を行うものである。（企画競争）</t>
    <rPh sb="755" eb="757">
      <t>キカク</t>
    </rPh>
    <rPh sb="757" eb="759">
      <t>キョウソウ</t>
    </rPh>
    <phoneticPr fontId="1"/>
  </si>
  <si>
    <t>本業務は、健康・医療・福祉のまちづくりの推進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</si>
  <si>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新技術の導入による公共交通の利用促進に関する調査検討業務</t>
    <rPh sb="0" eb="3">
      <t>シンギジュツ</t>
    </rPh>
    <rPh sb="4" eb="6">
      <t>ドウニュウ</t>
    </rPh>
    <rPh sb="9" eb="11">
      <t>コウキョウ</t>
    </rPh>
    <rPh sb="11" eb="13">
      <t>コウツウ</t>
    </rPh>
    <rPh sb="14" eb="16">
      <t>リヨウ</t>
    </rPh>
    <rPh sb="16" eb="18">
      <t>ソクシン</t>
    </rPh>
    <rPh sb="19" eb="20">
      <t>カン</t>
    </rPh>
    <rPh sb="22" eb="24">
      <t>チョウサ</t>
    </rPh>
    <rPh sb="24" eb="26">
      <t>ケントウ</t>
    </rPh>
    <rPh sb="26" eb="28">
      <t>ギョウム</t>
    </rPh>
    <phoneticPr fontId="1"/>
  </si>
  <si>
    <t>本業務は、BRT導入に向けて、停留所のバリアフリー技術等の有効性や課題を整理したうえで、縁石改良による技術検証の社会実験を実施し、バス停留所の構造に関する課題と方策の検討を目的とする。
　本業務を行うにあたっては、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縁石の構造検討に加えて、主体別（事業者、利用者等、道路管理者）の運用上の課題検討やアンケートの実施などの提案がされており、また、運用上の具体的な課題（タイヤ摩耗）の検証や国内での試作品による検証等の提案がされ、業務目的や関係制度・課題を理解した着眼点・作業方針となっており、自主研究による社会実験の実績もあることから、的確性、実現性及び独創性があるものと判断し、企画競争実施委員会及び企画競争有識者委員会にて当該法人を特定したものである。
　したがって本調査については、会計法第２９条の３第４項及び予決令第１０２条の４第３号に基づき、公益社団法人日本交通計画協会と随意契約を行うものである。
（企画競争）</t>
    <rPh sb="637" eb="639">
      <t>キカク</t>
    </rPh>
    <rPh sb="639" eb="641">
      <t>キョウソウ</t>
    </rPh>
    <phoneticPr fontId="1"/>
  </si>
  <si>
    <t>本業務は、コンパクト＋ネットワーク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
なお、本業務は平成２８年度で終了する事業である。</t>
  </si>
  <si>
    <t>平成２７年度　事業用自動車等にかかるマクロ並びにミクロの観点からの交通事故分析並びに交通安全対策検討業務</t>
  </si>
  <si>
    <t>本業務は、事業用自動車、高齢者、歩行者等、集中的な交通安全対策が必要な属性についてマクロ分析から抽出するとともに、これら属性についてミクロ分析を行うことで属性毎の交通事故の特徴を把握し、道路構造面での交通安全施策の検討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</si>
  <si>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本業務は、道路構造上の交通安全施策といった政策目的の達成のために必要な支出であるが、「公共調達の適正化について」（平成18年財計第2017号）の趣旨を踏まえ随意契約しているものである。
なお、本業務は平成２７年度限りの事業である。</t>
  </si>
  <si>
    <t>東京湾における管制一元化に係る調査・研究</t>
  </si>
  <si>
    <t>支出負担行為担当官　海上保安庁次長　佐藤　善信
海上保安庁
東京都千代田区霞が関２－１－３</t>
    <rPh sb="0" eb="9">
      <t>フタン</t>
    </rPh>
    <rPh sb="10" eb="12">
      <t>カイジョウ</t>
    </rPh>
    <rPh sb="12" eb="14">
      <t>ホアン</t>
    </rPh>
    <rPh sb="14" eb="15">
      <t>チョウ</t>
    </rPh>
    <rPh sb="15" eb="17">
      <t>ジチョウ</t>
    </rPh>
    <rPh sb="18" eb="20">
      <t>サトウ</t>
    </rPh>
    <rPh sb="21" eb="23">
      <t>ヨシノブ</t>
    </rPh>
    <rPh sb="24" eb="26">
      <t>カイジョウ</t>
    </rPh>
    <rPh sb="26" eb="28">
      <t>ホアン</t>
    </rPh>
    <rPh sb="28" eb="29">
      <t>チョウ</t>
    </rPh>
    <rPh sb="30" eb="33">
      <t>トウキョウト</t>
    </rPh>
    <rPh sb="33" eb="37">
      <t>チヨダク</t>
    </rPh>
    <rPh sb="37" eb="38">
      <t>カスミ</t>
    </rPh>
    <rPh sb="39" eb="40">
      <t>セキ</t>
    </rPh>
    <phoneticPr fontId="3"/>
  </si>
  <si>
    <t>会計法第２９条の３第４項、予算決算及び会計令１０２条の４第３号（企画競争）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5" eb="26">
      <t>ジョウ</t>
    </rPh>
    <rPh sb="28" eb="29">
      <t>ダイ</t>
    </rPh>
    <rPh sb="30" eb="31">
      <t>ゴウ</t>
    </rPh>
    <rPh sb="32" eb="34">
      <t>キカク</t>
    </rPh>
    <rPh sb="34" eb="36">
      <t>キョウソウ</t>
    </rPh>
    <phoneticPr fontId="3"/>
  </si>
  <si>
    <t>本業務は、東京湾における管制一元化船舶航行に対する安全対策の検討といった政策目的の達成のために必要な支出であるが、これまでも競争性を高める取り組みを実施してきているが、一者応募となっているものである。また、企画競争における提案書の審査等においては公平性・公正性の確保が十分に図られており、問題はない。なお、本業務は平成27年度限りの事業である。</t>
  </si>
  <si>
    <t>国際コンテナ戦略港湾貨物積替機能強化に関する検討業務</t>
    <rPh sb="0" eb="2">
      <t>コクサイ</t>
    </rPh>
    <rPh sb="6" eb="8">
      <t>センリャク</t>
    </rPh>
    <rPh sb="8" eb="10">
      <t>コウワン</t>
    </rPh>
    <rPh sb="10" eb="12">
      <t>カモツ</t>
    </rPh>
    <rPh sb="12" eb="13">
      <t>セキ</t>
    </rPh>
    <rPh sb="13" eb="14">
      <t>タイ</t>
    </rPh>
    <rPh sb="14" eb="16">
      <t>キノウ</t>
    </rPh>
    <rPh sb="16" eb="18">
      <t>キョウカ</t>
    </rPh>
    <rPh sb="19" eb="20">
      <t>カン</t>
    </rPh>
    <rPh sb="22" eb="24">
      <t>ケントウ</t>
    </rPh>
    <rPh sb="24" eb="26">
      <t>ギョウム</t>
    </rPh>
    <phoneticPr fontId="3"/>
  </si>
  <si>
    <t xml:space="preserve">　本業務は、内航船から外航船へのコンテナ貨物の積替における荷役体制・横持ち環境等を強化する実証事業の検証及び平成26年度に策定した｢国際コンテナ戦略港湾積替機能強化のためのガイドライン（素案）｣を基に、内航船の利用バースに着目した積替機能強化策の検討及びコンテナターミナルの一体運営に向けた検討を行うものである。
　それにより、国際コンテナ戦略港湾への集貨を促進し、内航船等により集約された貨物を、低コストかつスピーディに外航船に積み替えることを可能としようとするものである。
しかしながら、内航船から外航船への積替機能強化の検討及びコンテナターミナルの一体運営の検討の際に考慮すべき項目が明確でないことから、仕様を確定することが困難である。
　以上により、専門的知識を有する者から業務提案を募り、評価を行った上で採用するとともに、提出された技術提案に基づいて使用を作成する方が最も優れた成果を期待できるため、企画競争方式により発注することが適切と考え、国土交通省港湾局企画競争等実施要領に基づき企画競争を実施した結果、当会社が高い評価を得て特定されたため、会計法第２９条の３第４項の契約の性質又は目的が競争を許さない場合に該当する。
</t>
  </si>
  <si>
    <t>本業務は、貨物のより効率的な積み替え船舶航行に対する安全対策の検討といった政策目的の達成のために必要な支出であるが、これまでも競争性を高める取り組みを実施してきているが、一者応募となっているものである。また、企画競争における提案書の審査等においては公平性・公正性の確保が十分に図られており、問題はない。なお、本業務は平成27年度限りの事業である。</t>
  </si>
  <si>
    <t>洋上風力発電の導入に対応した港湾区域の管理方策検討業務</t>
    <rPh sb="0" eb="2">
      <t>ヨウジョウ</t>
    </rPh>
    <rPh sb="2" eb="4">
      <t>フウリョク</t>
    </rPh>
    <rPh sb="4" eb="6">
      <t>ハツデン</t>
    </rPh>
    <rPh sb="7" eb="9">
      <t>ドウニュウ</t>
    </rPh>
    <rPh sb="10" eb="12">
      <t>タイオウ</t>
    </rPh>
    <rPh sb="14" eb="16">
      <t>コウワン</t>
    </rPh>
    <rPh sb="16" eb="18">
      <t>クイキ</t>
    </rPh>
    <rPh sb="19" eb="21">
      <t>カンリ</t>
    </rPh>
    <rPh sb="21" eb="23">
      <t>ホウサク</t>
    </rPh>
    <rPh sb="23" eb="25">
      <t>ケントウ</t>
    </rPh>
    <rPh sb="25" eb="27">
      <t>ギョウム</t>
    </rPh>
    <phoneticPr fontId="3"/>
  </si>
  <si>
    <t>　本業務では、洋上風力発電の導入に対応する港湾区域の標準的な管理方策を検討することとなるが、我が国では洋上風力発電の導入が進んでいないことから、実例が少なく、検討方法が明確ではないため、仕様を確定することが困難である。
　以上により、専門的知識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実施要領に基づき企画競争を実施した結果、当該法人が特定されたため、会計法第２９条の３第４項の契約の性質又は目的が競争を許さない場合に該当する。</t>
  </si>
  <si>
    <t>最終契約金額は13,176,000円</t>
  </si>
  <si>
    <t>本業務は、洋上風力発電の導入に対応する港湾区域の標準的な管理方策の検討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また、企画競争における提案書の審査等においては公平性・公正性の確保が十分に図られており、問題はない。</t>
  </si>
  <si>
    <t>防災教育及び河川環境教育を普及するための広報検討業務</t>
    <rPh sb="0" eb="2">
      <t>ボウサイ</t>
    </rPh>
    <rPh sb="2" eb="4">
      <t>キョウイク</t>
    </rPh>
    <rPh sb="4" eb="5">
      <t>オヨ</t>
    </rPh>
    <rPh sb="6" eb="8">
      <t>カセン</t>
    </rPh>
    <rPh sb="8" eb="10">
      <t>カンキョウ</t>
    </rPh>
    <rPh sb="10" eb="12">
      <t>キョウイク</t>
    </rPh>
    <rPh sb="13" eb="15">
      <t>フキュウ</t>
    </rPh>
    <rPh sb="20" eb="22">
      <t>コウホウ</t>
    </rPh>
    <rPh sb="22" eb="24">
      <t>ケントウ</t>
    </rPh>
    <rPh sb="24" eb="26">
      <t>ギョウム</t>
    </rPh>
    <phoneticPr fontId="17"/>
  </si>
  <si>
    <t>東京都千代田区霞が関２－１－３
支出負担行為担当官　国土交通省水管理・国土保全局長　池内　幸司</t>
  </si>
  <si>
    <t>根拠条文：会計法第２９条の３第４項、予決令第１０２条の４第３号
　本業務の実施に当たっては、防災教育と河川環境教育に関する学習内容について、分かり易く効果的に結びつけた広報資料(案)の検討するにあたり、学習内容を横断的に系統立てて整理する必要があること、また、防災教育と河川環境教育を普及するための方策を検討するうえで、学校教育等における周知方法や工夫などについて、豊かな経験と高度な知識が求められることから、企画提案させる必要があった。
　　今般、企画競争による手続きを行い、その結果、上記相手方の提案は、業務内容を的確に把握しており、教育関係者へ働きかける方策や広報資料(案)検討に関し、教育現場の実状に適合させる具体的な提案があり、的確性、実現性ともに他社と比べて優れていると企画競争等審査委員会において特定された。</t>
  </si>
  <si>
    <t>本業務は、防災教育及び河川環境教育を普及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</si>
  <si>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多自然川づくりに有効な河道掘削の技術検討業務</t>
  </si>
  <si>
    <t>東京都千代田区霞が関２－１－３
支出負担行為担当官　国土交通省水管理・国土保全局長　池内　幸司</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1" eb="32">
      <t>ミズ</t>
    </rPh>
    <rPh sb="32" eb="34">
      <t>カンリ</t>
    </rPh>
    <rPh sb="35" eb="37">
      <t>コクド</t>
    </rPh>
    <rPh sb="37" eb="39">
      <t>ホゼン</t>
    </rPh>
    <rPh sb="39" eb="41">
      <t>キョクチョウ</t>
    </rPh>
    <rPh sb="42" eb="44">
      <t>イケウチ</t>
    </rPh>
    <rPh sb="45" eb="47">
      <t>コウジ</t>
    </rPh>
    <phoneticPr fontId="17"/>
  </si>
  <si>
    <t xml:space="preserve">根拠条文：会計法第２９条の３第４項、予決令第１０２条の４第３号
　本業務の実施に当たっては、河道掘削事例における地形・生物相を整理し、河道掘削パターンと地形及び生物相との関係の分析を行い、最適な河道掘削手法を検討した上で、全国の河川技術者の資質向上に資するものを検討するにあたっては、豊かな経験と高度な知識が求められることから、企画提案させる必要があった。
　　今般、企画競争による手続きを行い、その結果、上記相手方の提案は、業務内容を適切に把握しており、実務者が活用できる河道掘削手法の提案であり、かつ、専門的な知識や最新の技術知見を幅広く取り入れる提案であり、実現性・独創性に優れていると企画競争等審査委員会において特定された。
</t>
  </si>
  <si>
    <t>本業務は、多自然川づくりといった政策目的の達成のために必要な支出であり、競争性を高める取り組みを実施したが、一者応募となっているものである。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</si>
  <si>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機械式立体駐車場の安全対策の推進に係る検討調査業務</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rPh sb="23" eb="25">
      <t>ギョウム</t>
    </rPh>
    <phoneticPr fontId="1"/>
  </si>
  <si>
    <t>支出負担行為担当官　小関　正彦
国土交通省都市局
東京都千代田区霞が関２－１－３</t>
    <rPh sb="0" eb="2">
      <t>シシュツ</t>
    </rPh>
    <rPh sb="2" eb="4">
      <t>フタン</t>
    </rPh>
    <rPh sb="4" eb="6">
      <t>コウイ</t>
    </rPh>
    <rPh sb="6" eb="9">
      <t>タントウカン</t>
    </rPh>
    <rPh sb="10" eb="12">
      <t>オゼキ</t>
    </rPh>
    <rPh sb="13" eb="15">
      <t>マサヒコ</t>
    </rPh>
    <rPh sb="16" eb="18">
      <t>コクド</t>
    </rPh>
    <rPh sb="18" eb="21">
      <t>コウツウショウ</t>
    </rPh>
    <rPh sb="21" eb="24">
      <t>トシキョク</t>
    </rPh>
    <rPh sb="25" eb="28">
      <t>トウキョウト</t>
    </rPh>
    <rPh sb="28" eb="32">
      <t>チヨダク</t>
    </rPh>
    <rPh sb="32" eb="33">
      <t>カスミ</t>
    </rPh>
    <rPh sb="34" eb="35">
      <t>セキ</t>
    </rPh>
    <phoneticPr fontId="1"/>
  </si>
  <si>
    <t>　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ガイドラインに示された取組事項について具体的な実施方法等の検討・整理を行うとともに、ガイドラインに基づく具体的取組の支援等を通じて先導事例の収集・分析・整理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社会情勢等との整合性が高く、的確性及び実現性において本業務の遂行能力があると判断し、企画競争実施委員会及び企画競争有識者委員会にて当該業者を特定したものである。
　したがって、本調査については、会計法第２９条の３第４項及び予決令第１０２条の４第３号に基づき、公益社団法人 立体駐車場工業会と随意契約を行うものである。
　（企画競争）</t>
    <rPh sb="715" eb="717">
      <t>キカク</t>
    </rPh>
    <rPh sb="717" eb="719">
      <t>キョウソウ</t>
    </rPh>
    <phoneticPr fontId="1"/>
  </si>
  <si>
    <t>本業務は、機械式立体駐車場の安全性向上といった政策目的の達成のために必要な支出であるが、これまで参加条件等の見直し、十分な契約準備期間の確保、業務内容の明確化、参入拡大を前提とした適切な業務内容の検討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</si>
  <si>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水辺整備の推進に関する検討業務</t>
  </si>
  <si>
    <t>本業務は、水辺整備の推進といった政策目的の達成のために必要な支出であるが、競争性を高める取り組みを実施したことにより、複数者からの応募が実現していると考えられ、点検の結果問題はない。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</si>
  <si>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 xml:space="preserve">水域の早期水質改善に向けた段階的高度処理推進検討業務
</t>
  </si>
  <si>
    <t>東京都千代田区霞が関２－１－３
支出負担行為担当官　国土交通省水管理・国土保全局長　金尾　健司</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1" eb="32">
      <t>ミズ</t>
    </rPh>
    <rPh sb="32" eb="34">
      <t>カンリ</t>
    </rPh>
    <rPh sb="35" eb="37">
      <t>コクド</t>
    </rPh>
    <rPh sb="37" eb="39">
      <t>ホゼン</t>
    </rPh>
    <rPh sb="39" eb="41">
      <t>キョクチョウ</t>
    </rPh>
    <phoneticPr fontId="17"/>
  </si>
  <si>
    <t>本業務は、水域の早期水質改善といった政策目的の達成のために必要な支出であり、競争性を高める取り組みを実施したが、一者応募となっているものである。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</si>
  <si>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下水道の雨水対策に資する情報基盤の構築検討業務</t>
  </si>
  <si>
    <t>本業務は、雨水対策に資する情報基盤構築といった政策目的の達成のために必要な支出であり、競争性を高める取り組みを実施したが、一者応募となっているものである。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</si>
  <si>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平成２７年度　トンネルの設計に関する調査研究</t>
  </si>
  <si>
    <t xml:space="preserve"> 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</si>
  <si>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本業務は、鉄道の安全・安定輸送といった政策目的の達成のために必要な支出であるが、これまでに参加条件等の見直し、業務内容の明確化、を行うなど、競争性を高める取り組みを実施してきているが、未だ一者応募となっているものである。今後は、契約準備期間の確保、参入拡大を前提とした適切な業務内容の検討に取り組むなど更に競争性を高める見直しを行うこととし、引き続き一者応募の解消に取り組むものとする。</t>
  </si>
  <si>
    <t>平成２７年度　鉄道構造物（鋼橋りょう）の維持管理に関する調査研究</t>
  </si>
  <si>
    <t xml:space="preserve"> 本業務は、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として取りまとめることを目的に平成25年度より調査研究を進めている。
 国の維持管理の基準である鉄道構造物等維持管理標準の手引きとして耐えうる調査研究を実施するためには、鉄道の維持管理の特殊性を理解した上で、鋼橋りょうの構造に応じた変状や対策工等の膨大なデータ集積とその解析及び分析を行うための豊富な知見を有している必要がある。
 当該法人は、提案要領に基づき企画競争を実施し評価した結果、高い評価を受けて選定された法人であり、会計法第２９条の３第４項の契約の性質又は目的が競争を許さない場合に該当する。
</t>
  </si>
  <si>
    <t>平成２７年度　欧州における鉄道輸送トラブル等に対する安全管理手法の調査</t>
  </si>
  <si>
    <t xml:space="preserve">　我が国の鉄道システムを海外展開すべく活動として、国土交通省ではトップセールスの展開、官民連携による案件形成、鉄道技術の国際標準化等に取り組んでいる。本業務では、欧州における鉄道輸送トラブル等（列車の遅延、運休等が発生した事象）に対する安全管理手法について、調査・分析を行い、我が国の現状と比較することにより、国際規格化を推進する際の基礎資料とすることを目的とする。 本業務の遂行に当たっては、欧州の安全管理手法に関する調査、分析を実施するために適当な文献やヒアリング先等の選定が必要であるが、前例がないことから当局ではこれらを予め指定することは出来ない。また、国際規格については、人的・組織的ネットワーク等の活用によって、欧州における現状を把握することが必要不可欠である。このため、安全管理手法や国際規格に知見を有している者から調査対象や方法等の提案を受け、最も優れた提案を選定することで、的確で効率的な調査を実施することが可能となる。
　以上より、本業務を確実に遂行する者を選定するためには、質が高く、優れた提案及び資質の有無について審査・検討する過程が不可欠であるため、これらの評価を取扱要領に基づき企画競争を実施した。その結果、当該法人は高い評価を受けて選定され、会計法第29条の3第4項の契約の性質又は目的が競争を許さない場合に該当する。
</t>
    <rPh sb="520" eb="522">
      <t>ホウジン</t>
    </rPh>
    <phoneticPr fontId="5"/>
  </si>
  <si>
    <t>本業務は、鉄道の安全・安定輸送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</si>
  <si>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河川行政に係る知見の収集・整理及び普及方策に関する検討業務</t>
  </si>
  <si>
    <t xml:space="preserve">会計法第２９条の３第４項、予決令第１０２条の４第３号
  河川行政の実施にあたっては、国民、地方公共団体等の協力が不可欠であり、適切な情報発信による河川行政への理解促進が重要であり、河川事業関係の予算や河川管理施設の整備状況、災害発生状況等の河川行政に係る基本的な情報（以下、基本情報）についても、積極的に公開していくことが望まれる。
  上記の考え方に基づき、これまでにもHP等において基本情報の一部を公開してきたが、単なる数値情報の提供では河川行政への理解が得難く、対象に応じた的確な情報発信が求められている。さらには、基本情報はその情報量が膨大であることから、更新を行う担当者の作業負担も相当のものとなっている。
　そこで本業務では、広く一般に河川行政への理解を促すため、河川行政に係る最新の基本情報を収集・整理し、それを分かりやすく伝えるための方策及び基本情報の容易な管理・更新の仕組みについて検討を行う。
　本業務の実施にあたっては、河川行政に係る基本情報の普及方策の検討に高度な知識と技術を必要とするため、今般、企画競争による手続きを行った。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t>
  </si>
  <si>
    <t>公社</t>
    <rPh sb="0" eb="1">
      <t>コウ</t>
    </rPh>
    <rPh sb="1" eb="2">
      <t>シャ</t>
    </rPh>
    <phoneticPr fontId="1"/>
  </si>
  <si>
    <t>本業務は、河川行政に係る知見の普及といった政策目的の達成のために必要な支出であり、競争性を高める取り組みを実施したが、一者応募となっているものである。
また、企画競争における提案書の審査等においては公平性・公正性の確保が十分に図られており、問題はない。
なお、本業務は平成２７年度限りの事業である。</t>
  </si>
  <si>
    <t>「温泉アイランド九州」広域観光周遊ルート形成計画磨き上げに向けた調査事業</t>
  </si>
  <si>
    <t>支出負担行為担当官
九州運輸局長
竹田　浩三
福岡市博多区博多駅東２－１１－１</t>
    <rPh sb="0" eb="2">
      <t>シシュツ</t>
    </rPh>
    <rPh sb="2" eb="4">
      <t>フタン</t>
    </rPh>
    <rPh sb="4" eb="6">
      <t>コウイ</t>
    </rPh>
    <rPh sb="6" eb="9">
      <t>タントウカン</t>
    </rPh>
    <rPh sb="10" eb="12">
      <t>キュウシュウ</t>
    </rPh>
    <rPh sb="12" eb="14">
      <t>ウンユ</t>
    </rPh>
    <rPh sb="14" eb="16">
      <t>キョクチョウ</t>
    </rPh>
    <rPh sb="17" eb="19">
      <t>タケダ</t>
    </rPh>
    <rPh sb="20" eb="22">
      <t>コウゾウ</t>
    </rPh>
    <rPh sb="23" eb="26">
      <t>フクオカシ</t>
    </rPh>
    <rPh sb="26" eb="29">
      <t>ハカタク</t>
    </rPh>
    <rPh sb="29" eb="32">
      <t>ハカタエキ</t>
    </rPh>
    <rPh sb="32" eb="33">
      <t>ヒガシ</t>
    </rPh>
    <phoneticPr fontId="3"/>
  </si>
  <si>
    <t>会計法第29条の3第4項　契約の性質又は目的が競争を許さない場合
本業務遂行には、海外における九州観光イメージの把握やプロモーション手法等に関する専門的知識及び国内外の関係者との調整能力等がが要求されることから企画競争を実施し、業務内容の理解度等において提案内容の審査を行った結果、左記相手方が特定され、随意契約に至ったもの。</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rPh sb="33" eb="34">
      <t>ホン</t>
    </rPh>
    <rPh sb="34" eb="36">
      <t>ギョウム</t>
    </rPh>
    <rPh sb="36" eb="38">
      <t>スイコウ</t>
    </rPh>
    <rPh sb="41" eb="43">
      <t>カイガイ</t>
    </rPh>
    <rPh sb="47" eb="49">
      <t>キュウシュウ</t>
    </rPh>
    <rPh sb="49" eb="51">
      <t>カンコウ</t>
    </rPh>
    <rPh sb="56" eb="58">
      <t>ハアク</t>
    </rPh>
    <rPh sb="66" eb="68">
      <t>シュホウ</t>
    </rPh>
    <rPh sb="68" eb="69">
      <t>ナド</t>
    </rPh>
    <rPh sb="70" eb="71">
      <t>カン</t>
    </rPh>
    <rPh sb="73" eb="76">
      <t>センモンテキ</t>
    </rPh>
    <rPh sb="76" eb="78">
      <t>チシキ</t>
    </rPh>
    <rPh sb="78" eb="79">
      <t>オヨ</t>
    </rPh>
    <rPh sb="80" eb="83">
      <t>コクナイガイ</t>
    </rPh>
    <rPh sb="84" eb="87">
      <t>カンケイシャ</t>
    </rPh>
    <rPh sb="89" eb="91">
      <t>チョウセイ</t>
    </rPh>
    <rPh sb="91" eb="94">
      <t>ノウリョクトウ</t>
    </rPh>
    <rPh sb="96" eb="98">
      <t>ヨウキュウ</t>
    </rPh>
    <rPh sb="114" eb="116">
      <t>ギョウム</t>
    </rPh>
    <rPh sb="116" eb="118">
      <t>ナイヨウ</t>
    </rPh>
    <rPh sb="119" eb="122">
      <t>リカイド</t>
    </rPh>
    <rPh sb="132" eb="134">
      <t>シンサ</t>
    </rPh>
    <rPh sb="135" eb="136">
      <t>オコナ</t>
    </rPh>
    <rPh sb="138" eb="140">
      <t>ケッカ</t>
    </rPh>
    <rPh sb="141" eb="143">
      <t>サキ</t>
    </rPh>
    <rPh sb="143" eb="146">
      <t>アイテガタ</t>
    </rPh>
    <rPh sb="147" eb="149">
      <t>トクテイ</t>
    </rPh>
    <rPh sb="152" eb="154">
      <t>ズイイ</t>
    </rPh>
    <rPh sb="154" eb="156">
      <t>ケイヤク</t>
    </rPh>
    <rPh sb="157" eb="158">
      <t>イタ</t>
    </rPh>
    <phoneticPr fontId="3"/>
  </si>
  <si>
    <t>本業務は、九州の広域観光周遊ルート形成といった政策目的の達成のために必要な支出であるが、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27年度限りの事業である。</t>
  </si>
  <si>
    <t>平成２７年度　車両機器に係る振動の影響に関する調査研究</t>
  </si>
  <si>
    <t xml:space="preserve"> 鉄道の技術基準においては、列車の安全な走行を確保するため、過去の事故等を踏まえ施設や車両との関係について種々規定が設けられているところである。
 このような中、平成23年5月にＪＲ北海道石勝線において、列車が脱線した。その後、運輸安全委員会より公表された事故調査報告書において、脱線の原因は、車輪踏面の円周形状不整による著大な振動が関与したことにより、減速機吊りピンが脱落したものと指摘されている。輪軸からの入力により各部に発生する振動が車両機器に与える影響については、振動伝達特性の詳細が明らかになっていない部分もあることから、改めて検証を行う必要がある。平成26年度においては、過去に発生した車両機器の落下事例について調査及び分析を実施して、発生部位や損傷形態を整理するとともに、要注意箇所を抽出した。また、輪軸からの入力により台車各部に発生する振動を簡便に推定する手法について基本的な検討を行ってきた。今年度は、台車内における振動環境推定手法の精度向上を図る。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</si>
  <si>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 xml:space="preserve">平成２７年度大型車両の通行の適正化に関する広報検討業務
</t>
  </si>
  <si>
    <t>支出負担行為担当官
関東地方整備局長　石川　雄一
埼玉県さいたま市中央区新都心２番地１</t>
  </si>
  <si>
    <t>会計法第２９条の３第４項
国の物品等又は特定役務の調達手続きの特例を定める政令第13条第１項第１号
政府調達に関する協定第１５条第１項（ｂ）
　本業務は、大型車両の通行の適正化に向けた取り組みについて、大型車両を取り巻く情勢や課題等を踏まえた広報を中心とした取り組みの具体的内容の提案及びその効果検証を実施するとともに、官民のパートナーが連携する「大型車通行適正化に向けた関東地域連絡協議会（案）」の運営支援を行うものである。
　本業務を遂行するに当たっては、その企画内容等により大きく成果が左右されると考えられることから、 大型車両の適正かつ安全な走行を図るための広報における課題及び検討手法について企画提案を求め、公平性、透明性及び客観性が確保される企画競争方式により業者選定をおこなった。
　公益財団法人　日本道路交通情報センターは、企画提案書において総合的に最も優れた提案を行った業者であるため、上記業者と契約を行うものである。</t>
  </si>
  <si>
    <t>最終契約金額は24,202,800円</t>
  </si>
  <si>
    <t>本業務は、大型車両の通行効果の検証といった政策目的の達成のために必要な支出であるが、競争性を高める取り組みを実施したことにより、複数者からの応募が実現していると考えられ、点検の結果問題はないが、更に参入要件等の見直し、契約準備期間の確保、業務内容の更なる明確化の検討、参入拡大を前提とした適切な業務内容の検討を行うものとし、引き続き競争性の向上・確保に努めるものとする。
また、企画競争における提案書の審査等においても公平性・公正性の確保が十分に図られており、問題はない。</t>
  </si>
  <si>
    <t>平成27年度G7富山環境大臣会合等資料作成業務</t>
    <rPh sb="0" eb="2">
      <t>ヘイセイ</t>
    </rPh>
    <rPh sb="4" eb="6">
      <t>ネンド</t>
    </rPh>
    <rPh sb="8" eb="10">
      <t>トヤマ</t>
    </rPh>
    <rPh sb="10" eb="12">
      <t>カンキョウ</t>
    </rPh>
    <rPh sb="12" eb="14">
      <t>ダイジン</t>
    </rPh>
    <rPh sb="14" eb="16">
      <t>カイゴウ</t>
    </rPh>
    <rPh sb="16" eb="17">
      <t>トウ</t>
    </rPh>
    <rPh sb="17" eb="19">
      <t>シリョウ</t>
    </rPh>
    <rPh sb="19" eb="21">
      <t>サクセイ</t>
    </rPh>
    <rPh sb="21" eb="23">
      <t>ギョウム</t>
    </rPh>
    <phoneticPr fontId="12"/>
  </si>
  <si>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ユタカ</t>
    </rPh>
    <rPh sb="27" eb="30">
      <t>トウキョウト</t>
    </rPh>
    <rPh sb="30" eb="34">
      <t>チヨダク</t>
    </rPh>
    <rPh sb="34" eb="35">
      <t>カスミ</t>
    </rPh>
    <rPh sb="36" eb="37">
      <t>セキ</t>
    </rPh>
    <phoneticPr fontId="0"/>
  </si>
  <si>
    <t>公益財団法人地球環境戦略研究機関
神奈川県三浦郡葉山町上山口２１０８－１１
法人番号8021005009182</t>
    <rPh sb="38" eb="40">
      <t>ホウジン</t>
    </rPh>
    <rPh sb="40" eb="42">
      <t>バンゴウ</t>
    </rPh>
    <phoneticPr fontId="1"/>
  </si>
  <si>
    <t>本業務に係る業者を選定するため、企画書募集要領に従い企画書を公募したところ、有効な応募者は１者であった。企画審査委員会において企画書の内容を審査した結果、公益財団法人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以上の理由により、本請負業務の契約相手方として、公益財団法人地球環境戦略研究機関を選定し、会計法第29条の3第4項の規定に基づき、随意契約を締結するものである。</t>
  </si>
  <si>
    <t>27年度限りの業務</t>
    <phoneticPr fontId="1"/>
  </si>
  <si>
    <t>平成27年度アジア水環境改善モデル事業（マレーシアにおける浄化槽整備による生活排水処理事業）業務</t>
    <rPh sb="0" eb="2">
      <t>ヘイセイ</t>
    </rPh>
    <rPh sb="4" eb="6">
      <t>ネンド</t>
    </rPh>
    <rPh sb="9" eb="12">
      <t>ミズカンキョウ</t>
    </rPh>
    <rPh sb="12" eb="14">
      <t>カイゼン</t>
    </rPh>
    <rPh sb="17" eb="19">
      <t>ジギョウ</t>
    </rPh>
    <rPh sb="29" eb="32">
      <t>ジョウカソウ</t>
    </rPh>
    <rPh sb="32" eb="34">
      <t>セイビ</t>
    </rPh>
    <rPh sb="37" eb="39">
      <t>セイカツ</t>
    </rPh>
    <rPh sb="39" eb="41">
      <t>ハイスイ</t>
    </rPh>
    <rPh sb="41" eb="43">
      <t>ショリ</t>
    </rPh>
    <rPh sb="43" eb="45">
      <t>ジギョウ</t>
    </rPh>
    <rPh sb="46" eb="48">
      <t>ギョウム</t>
    </rPh>
    <phoneticPr fontId="12"/>
  </si>
  <si>
    <t>支出負担行為担当官
環境省大臣官房会計課長
正田　寛
東京都千代田区霞が関1-2-2</t>
    <rPh sb="22" eb="24">
      <t>ショウダ</t>
    </rPh>
    <rPh sb="25" eb="26">
      <t>ヒロシ</t>
    </rPh>
    <phoneticPr fontId="12"/>
  </si>
  <si>
    <t>公益財団法人日本環境整備教育センター
東京都墨田区菊川2-23-3
法人番号8010605002531</t>
    <rPh sb="0" eb="2">
      <t>コウエキ</t>
    </rPh>
    <rPh sb="2" eb="6">
      <t>ザイダンホウジン</t>
    </rPh>
    <rPh sb="6" eb="8">
      <t>ニホン</t>
    </rPh>
    <rPh sb="8" eb="10">
      <t>カンキョウ</t>
    </rPh>
    <rPh sb="10" eb="12">
      <t>セイビ</t>
    </rPh>
    <rPh sb="12" eb="14">
      <t>キョウイク</t>
    </rPh>
    <rPh sb="34" eb="36">
      <t>ホウジン</t>
    </rPh>
    <rPh sb="36" eb="38">
      <t>バンゴウ</t>
    </rPh>
    <phoneticPr fontId="12"/>
  </si>
  <si>
    <t>政府の新成長戦略の戦略分野の一つとして「アジア経済戦略」が位置付けられるなど、アジアの水ビジネス市場は将来的に大きな成長が見込まれていることから、我が国企業の保有する高い環境技術を活かした海外水ビジネス市場への参入が期待されている。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本事業者は「平成26年度アジア水環境改善モデル事業」の公募要領に従い公募（平成26年度から3年を想定）したところ、外部有識者等で構成される「アジア水環境改善ビジネス展開促進方策検討会（以下「検討会」という。）」において、FS調査対象事業として選定され、平成26年度に実施したものである。
平成26年度の事業実施報告を検討会で報告した結果、(公財)日本環境整備教育センターの浄化槽整備技術については、特に事業の水環境改善効果、当該国での普及可能性と実証の意義等が高く評価され、平成27年度も引き続き契約する者として相応しいものと検討会で判断された。
このため、(公財)日本環境整備教育センターを本請負業務の契約相手方として選定し、会計法第２９条の３第４項の規定に基づき随意契約を締結するものである。</t>
    <rPh sb="345" eb="348">
      <t>ジギョウシャ</t>
    </rPh>
    <rPh sb="470" eb="472">
      <t>ヘイセイ</t>
    </rPh>
    <rPh sb="474" eb="476">
      <t>ネンド</t>
    </rPh>
    <rPh sb="477" eb="479">
      <t>ジッシ</t>
    </rPh>
    <rPh sb="514" eb="516">
      <t>コウザイ</t>
    </rPh>
    <rPh sb="517" eb="519">
      <t>ニホン</t>
    </rPh>
    <rPh sb="519" eb="521">
      <t>カンキョウ</t>
    </rPh>
    <rPh sb="521" eb="523">
      <t>セイビ</t>
    </rPh>
    <rPh sb="523" eb="525">
      <t>キョウイク</t>
    </rPh>
    <rPh sb="530" eb="533">
      <t>ジョウカソウ</t>
    </rPh>
    <rPh sb="533" eb="535">
      <t>セイビ</t>
    </rPh>
    <rPh sb="535" eb="537">
      <t>ギジュツ</t>
    </rPh>
    <rPh sb="543" eb="544">
      <t>トク</t>
    </rPh>
    <rPh sb="545" eb="547">
      <t>ジギョウ</t>
    </rPh>
    <rPh sb="548" eb="551">
      <t>ミズカンキョウ</t>
    </rPh>
    <rPh sb="551" eb="553">
      <t>カイゼン</t>
    </rPh>
    <rPh sb="553" eb="555">
      <t>コウカ</t>
    </rPh>
    <rPh sb="556" eb="559">
      <t>トウガイコク</t>
    </rPh>
    <rPh sb="561" eb="563">
      <t>フキュウ</t>
    </rPh>
    <rPh sb="563" eb="566">
      <t>カノウセイ</t>
    </rPh>
    <rPh sb="567" eb="569">
      <t>ジッショウ</t>
    </rPh>
    <rPh sb="570" eb="572">
      <t>イギ</t>
    </rPh>
    <rPh sb="572" eb="573">
      <t>トウ</t>
    </rPh>
    <rPh sb="574" eb="575">
      <t>タカ</t>
    </rPh>
    <rPh sb="576" eb="578">
      <t>ヒョウカ</t>
    </rPh>
    <rPh sb="624" eb="626">
      <t>コウザイ</t>
    </rPh>
    <rPh sb="627" eb="629">
      <t>ニホン</t>
    </rPh>
    <rPh sb="629" eb="631">
      <t>カンキョウ</t>
    </rPh>
    <rPh sb="631" eb="633">
      <t>セイビ</t>
    </rPh>
    <rPh sb="633" eb="635">
      <t>キョウイク</t>
    </rPh>
    <phoneticPr fontId="12"/>
  </si>
  <si>
    <t>平成28 年度で終了する事業</t>
    <phoneticPr fontId="1"/>
  </si>
  <si>
    <t>平成27年度環境放射線等モニタリング調査等業務</t>
    <rPh sb="0" eb="2">
      <t>ヘイセイ</t>
    </rPh>
    <rPh sb="4" eb="6">
      <t>ネンド</t>
    </rPh>
    <rPh sb="6" eb="8">
      <t>カンキョウ</t>
    </rPh>
    <rPh sb="8" eb="11">
      <t>ホウシャセン</t>
    </rPh>
    <rPh sb="11" eb="12">
      <t>トウ</t>
    </rPh>
    <rPh sb="18" eb="20">
      <t>チョウサ</t>
    </rPh>
    <rPh sb="20" eb="21">
      <t>トウ</t>
    </rPh>
    <rPh sb="21" eb="23">
      <t>ギョウム</t>
    </rPh>
    <phoneticPr fontId="12"/>
  </si>
  <si>
    <t>支出負担行為担当官
環境省大臣官房会計課長
正田　寛　
東京都千代田区霞が関1-2-2</t>
    <rPh sb="22" eb="24">
      <t>マサダ</t>
    </rPh>
    <rPh sb="25" eb="26">
      <t>ヒロシ</t>
    </rPh>
    <phoneticPr fontId="12"/>
  </si>
  <si>
    <t>公益財団法人日本分析センター
千葉県千葉市稲毛区山王町295-3
法人番号6040005001380</t>
    <rPh sb="0" eb="2">
      <t>コウエキ</t>
    </rPh>
    <rPh sb="2" eb="4">
      <t>ザイダン</t>
    </rPh>
    <rPh sb="4" eb="6">
      <t>ホウジン</t>
    </rPh>
    <rPh sb="6" eb="8">
      <t>ニホン</t>
    </rPh>
    <rPh sb="8" eb="10">
      <t>ブンセキ</t>
    </rPh>
    <rPh sb="33" eb="35">
      <t>ホウジン</t>
    </rPh>
    <rPh sb="35" eb="37">
      <t>バンゴウ</t>
    </rPh>
    <phoneticPr fontId="12"/>
  </si>
  <si>
    <t>本業務は、環境省が北海道利尻（国設利尻酸性雨測定所）等、全国10ヶ所の国設酸性雨測定所に設置している環境放射線等測定機器で収集した測定データや、各測定所の周辺で採取した環境試料の核種分析結果を専用のデータベースに蓄積し、測定所及びその周辺ごとの放射線レベルやその変動パターンを把握することを目的とする。
また、本業務によって得られた測定データのうち、大気浮遊じん、大気降下物及び空間放射線（ガンマ線）線量率については、大気汚染防止法第22条第3項の規定に基づく放射性物質の常時監視の測定データとしても使用することを目的とする。
従って、本業務を請け負う者については、これらの目的を達成するため、放射能等の測定・分析について、技術力に関する要件、業務実施体制に関する要件、業務実績に関する要件を満たしていることが必要である。
平成26年度における業務の実施にあたり、「参加者確認公募方式による調達手続について」に基づき公募をかけたところ、提出期限までに参加希望書類を提出した者は１者のみであり、応募要件を満たしているか否かの審査を行った結果、提出のあった公益財団法人日本分析センターは応募要件を満たしていた。
平成27年度業務においても、平成26年度に引き続き、原子力規制委員会が福島第一原発事故後に設置した250ヶ所の空間放射線量率データ及び大気浮遊じん等のデータの提供を受けて、環境放射線等モニタリング調査結果と併せて評価を行うことを予定している。そのため本業務では、平成26年度と同レベルでの評価基準及び評価方法により平成27年度に得られたデータを評価する必要があることから、本業務を実施可能な契約相手は平成26年度において環境放射線等モニタリング調査の試料分析を行った公益財団法人日本分析センター以外にない。
以上の理由により、公益財団法人日本分析センターを本業務の契約相手方として選定し、会計法第29条の3第4項の規程に基づき随意契約を締結するものである。</t>
    <rPh sb="0" eb="1">
      <t>ホン</t>
    </rPh>
    <rPh sb="1" eb="3">
      <t>ギョウム</t>
    </rPh>
    <rPh sb="5" eb="8">
      <t>カンキョウショウ</t>
    </rPh>
    <rPh sb="9" eb="12">
      <t>ホッカイドウ</t>
    </rPh>
    <rPh sb="12" eb="14">
      <t>リシリ</t>
    </rPh>
    <rPh sb="15" eb="17">
      <t>コクセツ</t>
    </rPh>
    <rPh sb="17" eb="19">
      <t>リシリ</t>
    </rPh>
    <rPh sb="19" eb="22">
      <t>サンセイウ</t>
    </rPh>
    <rPh sb="22" eb="24">
      <t>ソクテイ</t>
    </rPh>
    <rPh sb="24" eb="25">
      <t>ショ</t>
    </rPh>
    <rPh sb="26" eb="27">
      <t>トウ</t>
    </rPh>
    <rPh sb="28" eb="30">
      <t>ゼンコク</t>
    </rPh>
    <rPh sb="33" eb="34">
      <t>ショ</t>
    </rPh>
    <rPh sb="35" eb="37">
      <t>コクセツ</t>
    </rPh>
    <rPh sb="37" eb="40">
      <t>サンセイウ</t>
    </rPh>
    <rPh sb="40" eb="42">
      <t>ソクテイ</t>
    </rPh>
    <rPh sb="42" eb="43">
      <t>ショ</t>
    </rPh>
    <rPh sb="44" eb="46">
      <t>セッチ</t>
    </rPh>
    <rPh sb="50" eb="52">
      <t>カンキョウ</t>
    </rPh>
    <rPh sb="52" eb="55">
      <t>ホウシャセン</t>
    </rPh>
    <rPh sb="55" eb="56">
      <t>トウ</t>
    </rPh>
    <rPh sb="56" eb="58">
      <t>ソクテイ</t>
    </rPh>
    <rPh sb="58" eb="60">
      <t>キキ</t>
    </rPh>
    <rPh sb="61" eb="63">
      <t>シュウシュウ</t>
    </rPh>
    <rPh sb="65" eb="67">
      <t>ソクテイ</t>
    </rPh>
    <rPh sb="72" eb="73">
      <t>カク</t>
    </rPh>
    <rPh sb="73" eb="75">
      <t>ソクテイ</t>
    </rPh>
    <rPh sb="75" eb="76">
      <t>ショ</t>
    </rPh>
    <rPh sb="77" eb="79">
      <t>シュウヘン</t>
    </rPh>
    <rPh sb="80" eb="82">
      <t>サイシュ</t>
    </rPh>
    <rPh sb="84" eb="86">
      <t>カンキョウ</t>
    </rPh>
    <rPh sb="86" eb="88">
      <t>シリョウ</t>
    </rPh>
    <rPh sb="89" eb="91">
      <t>カクシュ</t>
    </rPh>
    <rPh sb="91" eb="93">
      <t>ブンセキ</t>
    </rPh>
    <rPh sb="93" eb="95">
      <t>ケッカ</t>
    </rPh>
    <rPh sb="96" eb="98">
      <t>センヨウ</t>
    </rPh>
    <rPh sb="106" eb="108">
      <t>チクセキ</t>
    </rPh>
    <rPh sb="110" eb="112">
      <t>ソクテイ</t>
    </rPh>
    <rPh sb="112" eb="113">
      <t>ショ</t>
    </rPh>
    <rPh sb="113" eb="114">
      <t>オヨ</t>
    </rPh>
    <rPh sb="117" eb="119">
      <t>シュウヘン</t>
    </rPh>
    <rPh sb="122" eb="125">
      <t>ホウシャセン</t>
    </rPh>
    <rPh sb="131" eb="133">
      <t>ヘンドウ</t>
    </rPh>
    <rPh sb="138" eb="140">
      <t>ハアク</t>
    </rPh>
    <rPh sb="145" eb="147">
      <t>モクテキ</t>
    </rPh>
    <rPh sb="155" eb="156">
      <t>ホン</t>
    </rPh>
    <rPh sb="156" eb="158">
      <t>ギョウム</t>
    </rPh>
    <rPh sb="162" eb="163">
      <t>エ</t>
    </rPh>
    <rPh sb="166" eb="168">
      <t>ソクテイ</t>
    </rPh>
    <rPh sb="175" eb="177">
      <t>タイキ</t>
    </rPh>
    <rPh sb="177" eb="179">
      <t>フユウ</t>
    </rPh>
    <rPh sb="182" eb="184">
      <t>タイキ</t>
    </rPh>
    <rPh sb="184" eb="187">
      <t>コウカブツ</t>
    </rPh>
    <rPh sb="187" eb="188">
      <t>オヨ</t>
    </rPh>
    <rPh sb="189" eb="191">
      <t>クウカン</t>
    </rPh>
    <rPh sb="191" eb="194">
      <t>ホウシャセン</t>
    </rPh>
    <rPh sb="198" eb="199">
      <t>セン</t>
    </rPh>
    <rPh sb="200" eb="203">
      <t>センリョウリツ</t>
    </rPh>
    <rPh sb="209" eb="211">
      <t>タイキ</t>
    </rPh>
    <rPh sb="211" eb="213">
      <t>オセン</t>
    </rPh>
    <rPh sb="213" eb="216">
      <t>ボウシホウ</t>
    </rPh>
    <rPh sb="216" eb="217">
      <t>ダイ</t>
    </rPh>
    <rPh sb="219" eb="220">
      <t>ジョウ</t>
    </rPh>
    <rPh sb="220" eb="221">
      <t>ダイ</t>
    </rPh>
    <rPh sb="222" eb="223">
      <t>コウ</t>
    </rPh>
    <rPh sb="224" eb="226">
      <t>キテイ</t>
    </rPh>
    <rPh sb="227" eb="228">
      <t>モト</t>
    </rPh>
    <rPh sb="230" eb="233">
      <t>ホウシャセイ</t>
    </rPh>
    <rPh sb="233" eb="235">
      <t>ブッシツ</t>
    </rPh>
    <rPh sb="236" eb="238">
      <t>ジョウジ</t>
    </rPh>
    <rPh sb="238" eb="240">
      <t>カンシ</t>
    </rPh>
    <rPh sb="241" eb="243">
      <t>ソクテイ</t>
    </rPh>
    <rPh sb="250" eb="252">
      <t>シヨウ</t>
    </rPh>
    <rPh sb="257" eb="259">
      <t>モクテキ</t>
    </rPh>
    <rPh sb="264" eb="265">
      <t>シタガ</t>
    </rPh>
    <rPh sb="268" eb="269">
      <t>ホン</t>
    </rPh>
    <rPh sb="269" eb="271">
      <t>ギョウム</t>
    </rPh>
    <rPh sb="272" eb="273">
      <t>ウ</t>
    </rPh>
    <rPh sb="274" eb="275">
      <t>オ</t>
    </rPh>
    <rPh sb="276" eb="277">
      <t>シャ</t>
    </rPh>
    <rPh sb="287" eb="289">
      <t>モクテキ</t>
    </rPh>
    <rPh sb="290" eb="292">
      <t>タッセイ</t>
    </rPh>
    <rPh sb="297" eb="300">
      <t>ホウシャノウ</t>
    </rPh>
    <rPh sb="300" eb="301">
      <t>トウ</t>
    </rPh>
    <rPh sb="302" eb="304">
      <t>ソクテイ</t>
    </rPh>
    <rPh sb="305" eb="307">
      <t>ブンセキ</t>
    </rPh>
    <rPh sb="312" eb="314">
      <t>ギジュツ</t>
    </rPh>
    <rPh sb="314" eb="315">
      <t>リョク</t>
    </rPh>
    <rPh sb="316" eb="317">
      <t>カン</t>
    </rPh>
    <rPh sb="319" eb="321">
      <t>ヨウケン</t>
    </rPh>
    <rPh sb="322" eb="324">
      <t>ギョウム</t>
    </rPh>
    <rPh sb="324" eb="326">
      <t>ジッシ</t>
    </rPh>
    <rPh sb="326" eb="328">
      <t>タイセイ</t>
    </rPh>
    <rPh sb="329" eb="330">
      <t>カン</t>
    </rPh>
    <rPh sb="332" eb="334">
      <t>ヨウケン</t>
    </rPh>
    <rPh sb="335" eb="337">
      <t>ギョウム</t>
    </rPh>
    <rPh sb="337" eb="339">
      <t>ジッセキ</t>
    </rPh>
    <rPh sb="340" eb="341">
      <t>カン</t>
    </rPh>
    <rPh sb="343" eb="345">
      <t>ヨウケン</t>
    </rPh>
    <rPh sb="346" eb="347">
      <t>ミ</t>
    </rPh>
    <rPh sb="355" eb="357">
      <t>ヒツヨウ</t>
    </rPh>
    <rPh sb="362" eb="364">
      <t>ヘイセイ</t>
    </rPh>
    <rPh sb="366" eb="367">
      <t>ネン</t>
    </rPh>
    <rPh sb="367" eb="368">
      <t>ド</t>
    </rPh>
    <rPh sb="372" eb="374">
      <t>ギョウム</t>
    </rPh>
    <rPh sb="375" eb="377">
      <t>ジッシ</t>
    </rPh>
    <rPh sb="383" eb="386">
      <t>サンカシャ</t>
    </rPh>
    <rPh sb="386" eb="388">
      <t>カクニン</t>
    </rPh>
    <rPh sb="388" eb="390">
      <t>コウボ</t>
    </rPh>
    <rPh sb="390" eb="392">
      <t>ホウシキ</t>
    </rPh>
    <rPh sb="395" eb="397">
      <t>チョウタツ</t>
    </rPh>
    <rPh sb="397" eb="399">
      <t>テツヅ</t>
    </rPh>
    <rPh sb="405" eb="406">
      <t>モト</t>
    </rPh>
    <rPh sb="408" eb="410">
      <t>コウボ</t>
    </rPh>
    <rPh sb="418" eb="420">
      <t>テイシュツ</t>
    </rPh>
    <rPh sb="420" eb="422">
      <t>キゲン</t>
    </rPh>
    <rPh sb="425" eb="427">
      <t>サンカ</t>
    </rPh>
    <rPh sb="427" eb="429">
      <t>キボウ</t>
    </rPh>
    <rPh sb="429" eb="431">
      <t>ショルイ</t>
    </rPh>
    <rPh sb="432" eb="434">
      <t>テイシュツ</t>
    </rPh>
    <rPh sb="436" eb="437">
      <t>シャ</t>
    </rPh>
    <rPh sb="439" eb="440">
      <t>シャ</t>
    </rPh>
    <rPh sb="446" eb="448">
      <t>オウボ</t>
    </rPh>
    <rPh sb="448" eb="450">
      <t>ヨウケン</t>
    </rPh>
    <rPh sb="451" eb="452">
      <t>ミ</t>
    </rPh>
    <rPh sb="458" eb="459">
      <t>イナ</t>
    </rPh>
    <rPh sb="461" eb="463">
      <t>シンサ</t>
    </rPh>
    <rPh sb="464" eb="465">
      <t>オコナ</t>
    </rPh>
    <rPh sb="467" eb="469">
      <t>ケッカ</t>
    </rPh>
    <rPh sb="470" eb="472">
      <t>テイシュツ</t>
    </rPh>
    <rPh sb="491" eb="493">
      <t>オウボ</t>
    </rPh>
    <rPh sb="493" eb="495">
      <t>ヨウケン</t>
    </rPh>
    <rPh sb="496" eb="497">
      <t>ミ</t>
    </rPh>
    <rPh sb="504" eb="506">
      <t>ヘイセイ</t>
    </rPh>
    <rPh sb="508" eb="510">
      <t>ネンド</t>
    </rPh>
    <rPh sb="510" eb="512">
      <t>ギョウム</t>
    </rPh>
    <rPh sb="518" eb="520">
      <t>ヘイセイ</t>
    </rPh>
    <rPh sb="522" eb="524">
      <t>ネンド</t>
    </rPh>
    <rPh sb="525" eb="526">
      <t>ヒ</t>
    </rPh>
    <rPh sb="527" eb="528">
      <t>ツヅ</t>
    </rPh>
    <rPh sb="530" eb="533">
      <t>ゲンシリョク</t>
    </rPh>
    <rPh sb="533" eb="535">
      <t>キセイ</t>
    </rPh>
    <rPh sb="535" eb="538">
      <t>イインカイ</t>
    </rPh>
    <rPh sb="539" eb="541">
      <t>フクシマ</t>
    </rPh>
    <rPh sb="541" eb="543">
      <t>ダイイチ</t>
    </rPh>
    <rPh sb="543" eb="545">
      <t>ゲンパツ</t>
    </rPh>
    <rPh sb="545" eb="547">
      <t>ジコ</t>
    </rPh>
    <rPh sb="547" eb="548">
      <t>ゴ</t>
    </rPh>
    <rPh sb="549" eb="551">
      <t>セッチ</t>
    </rPh>
    <rPh sb="557" eb="558">
      <t>ショ</t>
    </rPh>
    <rPh sb="559" eb="561">
      <t>クウカン</t>
    </rPh>
    <rPh sb="561" eb="564">
      <t>ホウシャセン</t>
    </rPh>
    <rPh sb="564" eb="565">
      <t>リョウ</t>
    </rPh>
    <rPh sb="565" eb="566">
      <t>リツ</t>
    </rPh>
    <rPh sb="569" eb="570">
      <t>オヨ</t>
    </rPh>
    <rPh sb="571" eb="573">
      <t>タイキ</t>
    </rPh>
    <rPh sb="573" eb="575">
      <t>フユウ</t>
    </rPh>
    <rPh sb="577" eb="578">
      <t>トウ</t>
    </rPh>
    <rPh sb="583" eb="585">
      <t>テイキョウ</t>
    </rPh>
    <rPh sb="586" eb="587">
      <t>ウ</t>
    </rPh>
    <rPh sb="590" eb="592">
      <t>カンキョウ</t>
    </rPh>
    <rPh sb="592" eb="595">
      <t>ホウシャセン</t>
    </rPh>
    <rPh sb="595" eb="596">
      <t>トウ</t>
    </rPh>
    <rPh sb="602" eb="604">
      <t>チョウサ</t>
    </rPh>
    <rPh sb="604" eb="606">
      <t>ケッカ</t>
    </rPh>
    <rPh sb="607" eb="608">
      <t>アワ</t>
    </rPh>
    <rPh sb="610" eb="612">
      <t>ヒョウカ</t>
    </rPh>
    <rPh sb="613" eb="614">
      <t>オコナ</t>
    </rPh>
    <rPh sb="618" eb="620">
      <t>ヨテイ</t>
    </rPh>
    <rPh sb="629" eb="630">
      <t>ホン</t>
    </rPh>
    <rPh sb="630" eb="632">
      <t>ギョウム</t>
    </rPh>
    <rPh sb="635" eb="637">
      <t>ヘイセイ</t>
    </rPh>
    <rPh sb="639" eb="641">
      <t>ネンド</t>
    </rPh>
    <rPh sb="642" eb="643">
      <t>オナ</t>
    </rPh>
    <rPh sb="648" eb="650">
      <t>ヒョウカ</t>
    </rPh>
    <rPh sb="650" eb="652">
      <t>キジュン</t>
    </rPh>
    <rPh sb="652" eb="653">
      <t>オヨ</t>
    </rPh>
    <rPh sb="654" eb="656">
      <t>ヒョウカ</t>
    </rPh>
    <rPh sb="656" eb="658">
      <t>ホウホウ</t>
    </rPh>
    <rPh sb="661" eb="663">
      <t>ヘイセイ</t>
    </rPh>
    <rPh sb="665" eb="667">
      <t>ネンド</t>
    </rPh>
    <rPh sb="668" eb="669">
      <t>エ</t>
    </rPh>
    <rPh sb="676" eb="678">
      <t>ヒョウカ</t>
    </rPh>
    <rPh sb="680" eb="682">
      <t>ヒツヨウ</t>
    </rPh>
    <rPh sb="690" eb="691">
      <t>ホン</t>
    </rPh>
    <rPh sb="691" eb="693">
      <t>ギョウム</t>
    </rPh>
    <rPh sb="694" eb="696">
      <t>ジッシ</t>
    </rPh>
    <rPh sb="696" eb="698">
      <t>カノウ</t>
    </rPh>
    <rPh sb="699" eb="701">
      <t>ケイヤク</t>
    </rPh>
    <rPh sb="701" eb="703">
      <t>アイテ</t>
    </rPh>
    <rPh sb="704" eb="706">
      <t>ヘイセイ</t>
    </rPh>
    <rPh sb="708" eb="710">
      <t>ネンド</t>
    </rPh>
    <rPh sb="729" eb="731">
      <t>シリョウ</t>
    </rPh>
    <rPh sb="731" eb="733">
      <t>ブンセキ</t>
    </rPh>
    <rPh sb="734" eb="735">
      <t>オコナ</t>
    </rPh>
    <rPh sb="751" eb="753">
      <t>イガイ</t>
    </rPh>
    <rPh sb="782" eb="783">
      <t>ホン</t>
    </rPh>
    <phoneticPr fontId="12"/>
  </si>
  <si>
    <t>今後は、「参加者確認公募方式」による契約を行う予定</t>
    <rPh sb="0" eb="2">
      <t>コンゴ</t>
    </rPh>
    <rPh sb="5" eb="8">
      <t>サンカシャ</t>
    </rPh>
    <rPh sb="8" eb="10">
      <t>カクニン</t>
    </rPh>
    <rPh sb="10" eb="12">
      <t>コウボ</t>
    </rPh>
    <rPh sb="12" eb="14">
      <t>ホウシキ</t>
    </rPh>
    <rPh sb="18" eb="20">
      <t>ケイヤク</t>
    </rPh>
    <rPh sb="21" eb="22">
      <t>オコナ</t>
    </rPh>
    <rPh sb="23" eb="25">
      <t>ヨテイ</t>
    </rPh>
    <phoneticPr fontId="1"/>
  </si>
  <si>
    <t>平成27年度第21回気候変動枠組条約締約国会議における情報発信事業委託業務</t>
    <rPh sb="0" eb="2">
      <t>ヘイセイ</t>
    </rPh>
    <rPh sb="4" eb="6">
      <t>ネンド</t>
    </rPh>
    <rPh sb="6" eb="7">
      <t>ダイ</t>
    </rPh>
    <rPh sb="9" eb="10">
      <t>カイ</t>
    </rPh>
    <rPh sb="10" eb="12">
      <t>キコウ</t>
    </rPh>
    <rPh sb="12" eb="14">
      <t>ヘンドウ</t>
    </rPh>
    <rPh sb="14" eb="16">
      <t>ワクグ</t>
    </rPh>
    <rPh sb="16" eb="18">
      <t>ジョウヤク</t>
    </rPh>
    <rPh sb="18" eb="21">
      <t>テイヤクコク</t>
    </rPh>
    <rPh sb="21" eb="23">
      <t>カイギ</t>
    </rPh>
    <rPh sb="27" eb="29">
      <t>ジョウホウ</t>
    </rPh>
    <rPh sb="29" eb="31">
      <t>ハッシン</t>
    </rPh>
    <rPh sb="31" eb="33">
      <t>ジギョウ</t>
    </rPh>
    <rPh sb="33" eb="35">
      <t>イタク</t>
    </rPh>
    <rPh sb="35" eb="37">
      <t>ギョウム</t>
    </rPh>
    <phoneticPr fontId="12"/>
  </si>
  <si>
    <t>支出負担行為担当官
環境省地球環境局長
梶原　成元
東京都千代田区霞が関1-2-2</t>
    <rPh sb="10" eb="13">
      <t>カンキョウショウ</t>
    </rPh>
    <rPh sb="13" eb="15">
      <t>チキュウ</t>
    </rPh>
    <rPh sb="15" eb="18">
      <t>カンキョウキョク</t>
    </rPh>
    <rPh sb="18" eb="19">
      <t>チョウ</t>
    </rPh>
    <rPh sb="20" eb="22">
      <t>カジワラ</t>
    </rPh>
    <rPh sb="23" eb="24">
      <t>ナリ</t>
    </rPh>
    <rPh sb="24" eb="25">
      <t>ゲン</t>
    </rPh>
    <phoneticPr fontId="12"/>
  </si>
  <si>
    <t>公益財団法人地球環境戦略研究機関
神奈川県三浦郡葉山町上山口2108-11
法人番号8021005009182</t>
    <rPh sb="0" eb="2">
      <t>コウエキ</t>
    </rPh>
    <rPh sb="2" eb="6">
      <t>ザイダンホウジン</t>
    </rPh>
    <rPh sb="6" eb="8">
      <t>チキュウ</t>
    </rPh>
    <rPh sb="8" eb="10">
      <t>カンキョウ</t>
    </rPh>
    <rPh sb="10" eb="12">
      <t>センリャク</t>
    </rPh>
    <rPh sb="12" eb="14">
      <t>ケンキュウ</t>
    </rPh>
    <rPh sb="14" eb="16">
      <t>キカン</t>
    </rPh>
    <rPh sb="38" eb="40">
      <t>ホウジン</t>
    </rPh>
    <rPh sb="40" eb="42">
      <t>バンゴウ</t>
    </rPh>
    <phoneticPr fontId="12"/>
  </si>
  <si>
    <t>本業務においては、我が国の取組が国際的に認知され、新たな枠組みにおいても適切に位置づけられること目的としている。
本業務に係る業者を選定するため、企画書募集要領に従い企画書を公募したところ、有効な応募者は１者であった。書類審査の結果、業務実施方法等の企画書のCOP21において我が国政府の施策内容や国内民間事業者の優良事例等に関し発信を行うことへの提案の妥当性、具体性及び確実性と業務内容ごとの業務従事者の配置や役割分担等において高い評価を得ていることから、当該者を本委託業務の契約相手方として選定し会計法第２９条の３第４項に基づき随意契約を締結するものである。</t>
    <rPh sb="0" eb="1">
      <t>ホン</t>
    </rPh>
    <rPh sb="1" eb="3">
      <t>ギョウム</t>
    </rPh>
    <rPh sb="9" eb="10">
      <t>ワ</t>
    </rPh>
    <rPh sb="11" eb="12">
      <t>クニ</t>
    </rPh>
    <rPh sb="13" eb="14">
      <t>ト</t>
    </rPh>
    <rPh sb="14" eb="15">
      <t>ク</t>
    </rPh>
    <rPh sb="16" eb="19">
      <t>コクサイテキ</t>
    </rPh>
    <rPh sb="20" eb="22">
      <t>ニンチ</t>
    </rPh>
    <rPh sb="25" eb="26">
      <t>アラ</t>
    </rPh>
    <rPh sb="28" eb="30">
      <t>ワクグ</t>
    </rPh>
    <rPh sb="36" eb="38">
      <t>テキセツ</t>
    </rPh>
    <rPh sb="39" eb="41">
      <t>イチ</t>
    </rPh>
    <rPh sb="48" eb="50">
      <t>モクテキ</t>
    </rPh>
    <rPh sb="57" eb="58">
      <t>ホン</t>
    </rPh>
    <rPh sb="58" eb="60">
      <t>ギョウム</t>
    </rPh>
    <rPh sb="61" eb="62">
      <t>カカ</t>
    </rPh>
    <rPh sb="63" eb="65">
      <t>ギョウシャ</t>
    </rPh>
    <rPh sb="66" eb="68">
      <t>センテイ</t>
    </rPh>
    <rPh sb="73" eb="75">
      <t>キカク</t>
    </rPh>
    <rPh sb="75" eb="76">
      <t>ショ</t>
    </rPh>
    <rPh sb="76" eb="78">
      <t>ボシュウ</t>
    </rPh>
    <rPh sb="78" eb="80">
      <t>ヨウリョウ</t>
    </rPh>
    <rPh sb="81" eb="82">
      <t>シタガ</t>
    </rPh>
    <rPh sb="83" eb="86">
      <t>キカクショ</t>
    </rPh>
    <rPh sb="87" eb="89">
      <t>コウボ</t>
    </rPh>
    <rPh sb="95" eb="97">
      <t>ユウコウ</t>
    </rPh>
    <rPh sb="98" eb="101">
      <t>オウボシャ</t>
    </rPh>
    <rPh sb="103" eb="104">
      <t>シャ</t>
    </rPh>
    <rPh sb="109" eb="111">
      <t>ショルイ</t>
    </rPh>
    <rPh sb="111" eb="113">
      <t>シンサ</t>
    </rPh>
    <rPh sb="114" eb="116">
      <t>ケッカ</t>
    </rPh>
    <rPh sb="117" eb="119">
      <t>ギョウム</t>
    </rPh>
    <rPh sb="119" eb="121">
      <t>ジッシ</t>
    </rPh>
    <rPh sb="121" eb="123">
      <t>ホウホウ</t>
    </rPh>
    <rPh sb="123" eb="124">
      <t>トウ</t>
    </rPh>
    <rPh sb="125" eb="128">
      <t>キカクショ</t>
    </rPh>
    <rPh sb="138" eb="139">
      <t>ワ</t>
    </rPh>
    <rPh sb="140" eb="141">
      <t>クニ</t>
    </rPh>
    <rPh sb="141" eb="143">
      <t>セイフ</t>
    </rPh>
    <rPh sb="144" eb="146">
      <t>シサク</t>
    </rPh>
    <rPh sb="146" eb="148">
      <t>ナイヨウ</t>
    </rPh>
    <rPh sb="149" eb="151">
      <t>コクナイ</t>
    </rPh>
    <rPh sb="151" eb="153">
      <t>ミンカン</t>
    </rPh>
    <rPh sb="153" eb="156">
      <t>ジギョウシャ</t>
    </rPh>
    <rPh sb="157" eb="159">
      <t>ユウリョウ</t>
    </rPh>
    <rPh sb="159" eb="161">
      <t>ジレイ</t>
    </rPh>
    <rPh sb="161" eb="162">
      <t>トウ</t>
    </rPh>
    <rPh sb="163" eb="164">
      <t>カン</t>
    </rPh>
    <rPh sb="165" eb="167">
      <t>ハッシン</t>
    </rPh>
    <rPh sb="168" eb="169">
      <t>オコナ</t>
    </rPh>
    <rPh sb="174" eb="176">
      <t>テイアン</t>
    </rPh>
    <rPh sb="177" eb="180">
      <t>ダトウセイ</t>
    </rPh>
    <rPh sb="181" eb="184">
      <t>グタイセイ</t>
    </rPh>
    <rPh sb="184" eb="185">
      <t>オヨ</t>
    </rPh>
    <rPh sb="186" eb="189">
      <t>カクジツセイ</t>
    </rPh>
    <rPh sb="190" eb="192">
      <t>ギョウム</t>
    </rPh>
    <rPh sb="192" eb="194">
      <t>ナイヨウ</t>
    </rPh>
    <rPh sb="197" eb="199">
      <t>ギョウム</t>
    </rPh>
    <rPh sb="199" eb="202">
      <t>ジュウジシャ</t>
    </rPh>
    <rPh sb="203" eb="205">
      <t>ハイチ</t>
    </rPh>
    <rPh sb="206" eb="208">
      <t>ヤクワリ</t>
    </rPh>
    <rPh sb="208" eb="210">
      <t>ブンタン</t>
    </rPh>
    <rPh sb="210" eb="211">
      <t>トウ</t>
    </rPh>
    <rPh sb="215" eb="216">
      <t>タカ</t>
    </rPh>
    <rPh sb="217" eb="219">
      <t>ヒョウカ</t>
    </rPh>
    <rPh sb="220" eb="221">
      <t>エ</t>
    </rPh>
    <phoneticPr fontId="12"/>
  </si>
  <si>
    <t>平成27年度鳥類標識調査委託業務</t>
    <rPh sb="0" eb="2">
      <t>ヘイセイ</t>
    </rPh>
    <rPh sb="4" eb="6">
      <t>ネンド</t>
    </rPh>
    <rPh sb="6" eb="8">
      <t>チョウルイ</t>
    </rPh>
    <rPh sb="8" eb="10">
      <t>ヒョウシキ</t>
    </rPh>
    <rPh sb="10" eb="12">
      <t>チョウサ</t>
    </rPh>
    <rPh sb="12" eb="14">
      <t>イタク</t>
    </rPh>
    <rPh sb="14" eb="16">
      <t>ギョウム</t>
    </rPh>
    <phoneticPr fontId="12"/>
  </si>
  <si>
    <t>分任支出負担行為担当官環境省自然環境局生物多様性センター長　中山　隆治
山梨県富士吉田市上吉田剣丸尾5597-14</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12"/>
  </si>
  <si>
    <t>公益財団法人山階鳥類研究所
千葉県我孫子市高野山115
法人番号2040005016886</t>
    <rPh sb="6" eb="8">
      <t>ヤマシナ</t>
    </rPh>
    <rPh sb="8" eb="10">
      <t>チョウルイ</t>
    </rPh>
    <rPh sb="10" eb="13">
      <t>ケンキュウジョ</t>
    </rPh>
    <rPh sb="28" eb="30">
      <t>ホウジン</t>
    </rPh>
    <rPh sb="30" eb="32">
      <t>バンゴウ</t>
    </rPh>
    <phoneticPr fontId="12"/>
  </si>
  <si>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</si>
  <si>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 xml:space="preserve">標識調査に不可欠なバンディング技術を認定、普及する機関として、国際的な標識調査機関であるEuringにおいて我が国の標識調査機関として位置付けられていること等により、他者への発注は困難。
</t>
  </si>
  <si>
    <t>平成27年度適応イニシアティブ推進のための地域横断的人材育成等に向けた調査・検討業務</t>
    <rPh sb="0" eb="2">
      <t>ヘイセイ</t>
    </rPh>
    <rPh sb="4" eb="6">
      <t>ネンド</t>
    </rPh>
    <rPh sb="6" eb="8">
      <t>テキオウ</t>
    </rPh>
    <rPh sb="15" eb="17">
      <t>スイシン</t>
    </rPh>
    <rPh sb="21" eb="23">
      <t>チイキ</t>
    </rPh>
    <rPh sb="23" eb="26">
      <t>オウダンテキ</t>
    </rPh>
    <rPh sb="26" eb="28">
      <t>ジンザイ</t>
    </rPh>
    <rPh sb="28" eb="30">
      <t>イクセイ</t>
    </rPh>
    <rPh sb="30" eb="31">
      <t>トウ</t>
    </rPh>
    <rPh sb="32" eb="33">
      <t>ム</t>
    </rPh>
    <rPh sb="35" eb="37">
      <t>チョウサ</t>
    </rPh>
    <rPh sb="38" eb="40">
      <t>ケントウ</t>
    </rPh>
    <rPh sb="40" eb="42">
      <t>ギョウム</t>
    </rPh>
    <phoneticPr fontId="0"/>
  </si>
  <si>
    <t>支出負担行為担当官　環境省大臣官房会計課長　正田　寛
東京都千代田区霞が関1-2-2</t>
    <rPh sb="13" eb="15">
      <t>ダイジン</t>
    </rPh>
    <rPh sb="15" eb="17">
      <t>カンボウ</t>
    </rPh>
    <rPh sb="17" eb="19">
      <t>カイケイ</t>
    </rPh>
    <rPh sb="19" eb="21">
      <t>カチョウ</t>
    </rPh>
    <rPh sb="22" eb="24">
      <t>ショウダ</t>
    </rPh>
    <rPh sb="25" eb="26">
      <t>ヒロシ</t>
    </rPh>
    <phoneticPr fontId="0"/>
  </si>
  <si>
    <t>本業務の実施に当たっては、気候変動影響評価のため、気候データモデルの取り扱いを始め、農業、水資源、生態系、経済等各分野における影響評価の理論、手法、モデルの取り扱い、データ収集／利用等に関する専門的知識や高い技術力を必要とし、また、各国独自の法制度や規制等の下で横断的に対応できる部分と個別対応が必要な部分等複雑化している状況の下で、業務を実施する必要がある。さらに、アジア太平洋地域を中心とした広い範囲にわたる業務であるため、現地での業務遂行能力も重視される。
本業務に係る業者を選定するため、企画書募集要領に従い企画書を公募したところ、有効な応募者は２者であった。企画審査委員会において企画書の内容を審査した結果、（公財）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以上の理由により、本請負業務の契約相手方として、（公財）地球環境戦略研究機関を選定し、会計法第29条の3第4項の規定に基づき、随意契約を締結するものである。</t>
  </si>
  <si>
    <t>平成27年度ＩＴを活用した循環型地域づくり基盤整備事業委託業務</t>
  </si>
  <si>
    <t>支出負担行為担当官
環境省大臣官房廃棄物・リサイクル対策部長
鎌形　浩史
東京都千代田区霞が関1-2-2</t>
  </si>
  <si>
    <t>公益財団法人日本産業廃棄物処理振興センター
東京都千代田区二番町3番地　麹町スクエア 7階
法人番号8010005018905</t>
    <rPh sb="46" eb="48">
      <t>ホウジン</t>
    </rPh>
    <rPh sb="48" eb="50">
      <t>バンゴウ</t>
    </rPh>
    <phoneticPr fontId="1"/>
  </si>
  <si>
    <t xml:space="preserve">  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</si>
  <si>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廃棄物の処理及び清掃に関する法律により契約相手が特定される</t>
  </si>
  <si>
    <t>平成27年度アジアの低炭素社会実現のためのJCM案件形成可能性調査事業委託業務（バンドン市・川崎市の都市間連携による低炭素都市形成支援事業：二国間クレジット事業を用いた商業施設におけるエネルギー管理システム（EMS）導入）</t>
  </si>
  <si>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t>
    <rPh sb="209" eb="211">
      <t>コウエキ</t>
    </rPh>
    <rPh sb="211" eb="215">
      <t>ザイダンホウジン</t>
    </rPh>
    <rPh sb="215" eb="217">
      <t>チキュウ</t>
    </rPh>
    <rPh sb="217" eb="219">
      <t>カンキョウ</t>
    </rPh>
    <rPh sb="219" eb="221">
      <t>センリャク</t>
    </rPh>
    <rPh sb="221" eb="223">
      <t>ケンキュウ</t>
    </rPh>
    <rPh sb="223" eb="225">
      <t>キカン</t>
    </rPh>
    <phoneticPr fontId="12"/>
  </si>
  <si>
    <t>特になし
（本事業は公募企画競争で実施しており、外部委員会を設置して厳正に審査する等、公平性・公正性の確保に十分努めている。）</t>
  </si>
  <si>
    <t>平成27年度アジアの低炭素社会実現のためのJCM案件形成可能性調査事業委託業務（ホーチミン市・大阪市連携による低炭素都市形成支援調査事業）</t>
  </si>
  <si>
    <t>公益財団法人地球環境センター
大阪府大阪市鶴見区緑地公園2-110
法人番号9120005012202</t>
    <rPh sb="34" eb="36">
      <t>ホウジン</t>
    </rPh>
    <rPh sb="36" eb="38">
      <t>バンゴウ</t>
    </rPh>
    <phoneticPr fontId="1"/>
  </si>
  <si>
    <t xml:space="preserve">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以上の理由により、公益財団法人地球環境センターを本委託業務の契約相手方として選定し、会計法第２９条の３第４項の規定に基づき、随意契約を締結するものである。
</t>
  </si>
  <si>
    <t>特になし
（本事業は公募企画競争で実施しており、外部委員会を設置して厳正に審査する等、公平性・公正性の確保に十分努めている。）</t>
    <rPh sb="0" eb="1">
      <t>トク</t>
    </rPh>
    <rPh sb="6" eb="7">
      <t>ホン</t>
    </rPh>
    <rPh sb="7" eb="9">
      <t>ジギョウ</t>
    </rPh>
    <rPh sb="10" eb="12">
      <t>コウボ</t>
    </rPh>
    <rPh sb="12" eb="14">
      <t>キカク</t>
    </rPh>
    <rPh sb="14" eb="16">
      <t>キョウソウ</t>
    </rPh>
    <rPh sb="17" eb="19">
      <t>ジッシ</t>
    </rPh>
    <rPh sb="24" eb="26">
      <t>ガイブ</t>
    </rPh>
    <rPh sb="26" eb="29">
      <t>イインカイ</t>
    </rPh>
    <rPh sb="30" eb="32">
      <t>セッチ</t>
    </rPh>
    <rPh sb="34" eb="36">
      <t>ゲンセイ</t>
    </rPh>
    <rPh sb="37" eb="39">
      <t>シンサ</t>
    </rPh>
    <rPh sb="41" eb="42">
      <t>トウ</t>
    </rPh>
    <rPh sb="43" eb="46">
      <t>コウヘイセイ</t>
    </rPh>
    <rPh sb="47" eb="50">
      <t>コウセイセイ</t>
    </rPh>
    <rPh sb="51" eb="53">
      <t>カクホ</t>
    </rPh>
    <rPh sb="54" eb="56">
      <t>ジュウブン</t>
    </rPh>
    <rPh sb="56" eb="57">
      <t>ツト</t>
    </rPh>
    <phoneticPr fontId="1"/>
  </si>
  <si>
    <t>平成27年度アジアの低炭素社会実現のためのJCM案件形成可能性調査事業委託業務（横浜市・ダナン市の「持続可能な都市発展に向けた技術協力」によるJCM案件形成支援調査事業）</t>
  </si>
  <si>
    <t xml:space="preserve">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
</t>
  </si>
  <si>
    <t>平成27年度アジアの低炭素社会実現のためのJCM案件形成可能性調査事業委託業務（横浜市・バタム市の都市間連携によるJCM案件形成支援事業）</t>
    <rPh sb="67" eb="68">
      <t>ギョウ</t>
    </rPh>
    <phoneticPr fontId="12"/>
  </si>
  <si>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以上の理由により、株式会社三菱総合研究所を本委託業務の契約相手方として選定し、会計法第２９条の３第４項の規定に基づき、随意契約を締結するものである。</t>
    <phoneticPr fontId="1"/>
  </si>
  <si>
    <t>平成27年度アジアの低炭素社会実現のためのJCM案件形成可能性調査事業委託業務（横浜市・バタム市の都市間連携によるJCM案件形成支援調査事業）</t>
    <rPh sb="69" eb="70">
      <t>ギョウ</t>
    </rPh>
    <phoneticPr fontId="12"/>
  </si>
  <si>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２１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t>
    <rPh sb="210" eb="212">
      <t>コウエキ</t>
    </rPh>
    <rPh sb="212" eb="216">
      <t>ザイダンホウジン</t>
    </rPh>
    <rPh sb="216" eb="218">
      <t>チキュウ</t>
    </rPh>
    <rPh sb="218" eb="220">
      <t>カンキョウ</t>
    </rPh>
    <rPh sb="220" eb="222">
      <t>センリャク</t>
    </rPh>
    <rPh sb="222" eb="224">
      <t>ケンキュウ</t>
    </rPh>
    <rPh sb="224" eb="226">
      <t>キカン</t>
    </rPh>
    <phoneticPr fontId="12"/>
  </si>
  <si>
    <t>平成27年度アジアの低炭素社会実現のためのJCM案件形成可能性調査事業委託業務（首都ビエンチャン市・京都市連携による低炭素歴史都市形成支援調査事業）</t>
  </si>
  <si>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以上の理由により、公益財団法人地球環境センターを本委託業務の契約相手方として選定し、会計法第２９条の３第４項の規定に基づき、随意契約を締結するものである。</t>
    <phoneticPr fontId="1"/>
  </si>
  <si>
    <t>平成27年度シマフクロウ保護増殖事業（給餌・監視・生息状況調査・巣箱設置等業務</t>
  </si>
  <si>
    <t xml:space="preserve">分任支出負担行為担当官
北海道地方環境事務所
釧路自然環境事務所長
西山　理行
北海道釧路市幸町10-3釧路地方合同庁舎4階
</t>
    <rPh sb="34" eb="36">
      <t>ニシヤマ</t>
    </rPh>
    <rPh sb="37" eb="39">
      <t>ミチユキ</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12"/>
  </si>
  <si>
    <t>公益財団法人日本鳥類保護連盟
東京都杉並区和田３丁目５４番５号第１０田中ビル３階
法人番号1011305001870</t>
    <rPh sb="0" eb="2">
      <t>コウエキ</t>
    </rPh>
    <rPh sb="2" eb="6">
      <t>ザイダンホウジン</t>
    </rPh>
    <rPh sb="6" eb="8">
      <t>ニホン</t>
    </rPh>
    <rPh sb="8" eb="10">
      <t>チョウルイ</t>
    </rPh>
    <rPh sb="10" eb="12">
      <t>ホゴ</t>
    </rPh>
    <rPh sb="12" eb="14">
      <t>レンメイ</t>
    </rPh>
    <rPh sb="15" eb="18">
      <t>トウキョウト</t>
    </rPh>
    <rPh sb="41" eb="43">
      <t>ホウジン</t>
    </rPh>
    <rPh sb="43" eb="45">
      <t>バンゴウ</t>
    </rPh>
    <phoneticPr fontId="12"/>
  </si>
  <si>
    <t>本業務では、シマフクロウ保護増殖事業の適切かつ効果的な実施のために、本種の分布、行動圏、生息・繁殖状況等に関して継続的な調査を行う。そのため、標識の装着により個体を識別し、性別、行動圏及び来歴等、個体の生態情報の収集・整備を進める。また、河川環境等、生息環境が改善するまでの暫定的措置として給餌を行うとともに、根室管内においてシマフクロウ生息地として関係者に周知されている２地域について巡視等する。さらに、シマフクロウ用の巣箱の設置等を行うものである。
  本業務の実施に当たっては、シマフクロウの生態や生息状況に精通し、シマフクロウの繁殖等に影響を及ぼさないように事業を実施することができる高い技術力が求められる。
　シマフクロウの生態・生息状況に精通する関係者との情報網を持ち、シマフクロウの生態に関して助言等を行う立場の専門家や、シマフクロウの行動予測を適切に行える技術者を有する者が一者のみ又は複数者存在するかを確認する必要があるため、契約相手方の選定に当たって参加者確認公募方式を適用したところ、一者のみ応募があり、この１者は応募要件を満たしていた。
　以上の理由により、会計法第29条の３第４項の規定に基づき、受負契約の相手先として公益財団法人日本鳥類保護連盟と随意契約を締結することとする。</t>
    <phoneticPr fontId="1"/>
  </si>
  <si>
    <t>本業務は、参加者確認公募方式で募集した結果、参加希望書類の提出は1者のみであった。なお、参加条件は本業務の実施に支障が生じない必要最小限の内容になっており特定の業者に限定されるものではない。</t>
  </si>
  <si>
    <t>平成27年度環境研究総合推進費（持続可能な開発目標実現のためのガバナンスの研究）による研究委託業務</t>
  </si>
  <si>
    <t>環境研究総合推進費では､様々な分野における研究者の総力を結集して､学際的､国際的な観点から総合的に調査研究及び技術開発を推進し､もって環境の保全に資することを目的としている｡
環境研究総合推進費は､競争的資金であり､研究開発課題は公募のあった課題の中から､外部有識者からなる環境研究企画委員会の評価を踏まえて選定している｡当該課題は､標記環境研究企画委員会において、実施することが適切である旨､あわせて評価がなされている。
以上の理由により、当該者を本委託業務の契約相手方として選定し、会計法第２９条の３第４項の規定に基づき、随意契約を締結するものである。</t>
    <rPh sb="168" eb="170">
      <t>ヒョウキ</t>
    </rPh>
    <rPh sb="170" eb="172">
      <t>カンキョウ</t>
    </rPh>
    <rPh sb="172" eb="174">
      <t>ケンキュウ</t>
    </rPh>
    <rPh sb="174" eb="176">
      <t>キカク</t>
    </rPh>
    <rPh sb="176" eb="179">
      <t>イインカイ</t>
    </rPh>
    <rPh sb="223" eb="225">
      <t>トウガイ</t>
    </rPh>
    <rPh sb="225" eb="226">
      <t>シャ</t>
    </rPh>
    <phoneticPr fontId="0"/>
  </si>
  <si>
    <t>環境研究総合推進費は､競争的資金であり､研究開発課題は公募のあった課題の中から､外部有識者からなる環境研究企画委員会の評価を踏まえて選定している｡</t>
  </si>
  <si>
    <t>平成27年度浄化槽情報基盤整備支援事業（その２）</t>
  </si>
  <si>
    <t>公益財団法人日本環境整備教育センター
東京都墨田区菊川２－２３－３
法人番号8010605002531</t>
    <rPh sb="34" eb="36">
      <t>ホウジン</t>
    </rPh>
    <rPh sb="36" eb="38">
      <t>バンゴウ</t>
    </rPh>
    <phoneticPr fontId="1"/>
  </si>
  <si>
    <t>　本業務を実施する業者を選定するため、企画競争により、企画書の公募を実施したところ、公益財団法人日本環境整備教育センター１社のみの提出であり、提案内容も妥当であると認められた。
　以上のことから、公益財団法人日本環境整備教育センターの企画書を選定するとともに本業務の契約相手方とし、随意契約を締結するものである。（会計法第２９条の３第４項）</t>
  </si>
  <si>
    <t>平成28年度は、当該業務のフォローアップ調査業務を実施予定</t>
    <rPh sb="0" eb="2">
      <t>ヘイセイ</t>
    </rPh>
    <rPh sb="4" eb="6">
      <t>ネンド</t>
    </rPh>
    <rPh sb="8" eb="10">
      <t>トウガイ</t>
    </rPh>
    <rPh sb="10" eb="12">
      <t>ギョウム</t>
    </rPh>
    <rPh sb="20" eb="22">
      <t>チョウサ</t>
    </rPh>
    <rPh sb="22" eb="24">
      <t>ギョウム</t>
    </rPh>
    <rPh sb="25" eb="27">
      <t>ジッシ</t>
    </rPh>
    <rPh sb="27" eb="29">
      <t>ヨテイ</t>
    </rPh>
    <phoneticPr fontId="1"/>
  </si>
  <si>
    <t>平成27年度全国野鳥保護のつどい記念式典実施業務</t>
  </si>
  <si>
    <t>支出負担行為担当官
大臣官房会計課長
正田　寛
東京都千代田区霞が関1-2-2</t>
    <rPh sb="19" eb="21">
      <t>ショウダ</t>
    </rPh>
    <rPh sb="22" eb="23">
      <t>ヒロシ</t>
    </rPh>
    <phoneticPr fontId="22"/>
  </si>
  <si>
    <t>公益財団法人日本鳥類保護連盟
東京都杉並区和田3-54-5 第10田中ビル3階
法人番号1011305001870</t>
    <rPh sb="0" eb="2">
      <t>コウエキ</t>
    </rPh>
    <rPh sb="2" eb="6">
      <t>ザイダンホウジン</t>
    </rPh>
    <rPh sb="40" eb="42">
      <t>ホウジン</t>
    </rPh>
    <rPh sb="42" eb="44">
      <t>バンゴウ</t>
    </rPh>
    <phoneticPr fontId="22"/>
  </si>
  <si>
    <t>本業務は愛鳥週間の中核行事として、(公財)日本鳥類保護連盟が主催して昭和３６年から行われてきた。環境庁設置後の昭和４７年からは同連盟・環境庁及び開催県の共催で行われ今日に至っている。
本業務の実施にあたっては、野鳥の保護に関する充分な知識を有するとともに、普及啓発活動を継続的に行っていることが必要とされ、式典には常陸宮殿下の御臨席を仰いで行われるものであるため、皇室が出席する同様の式典を開催した実績を有すること、式典に深く関連する野生生物保護功労者表彰等の表彰者の決定、次年度の全国野鳥保護のつどいの計画など年間を通じて運営ができることが本業務を行うにあたり必須の条件である。
（公財）日本鳥類保護連盟は普及啓発活動に十分な知見があり、当該業務においてこれまでも野生生物保護功労者表彰の事務などを共同で行っているところ。また、宮家との調整についても、本つどいでの御臨席を円滑に調整していることから、本業務を遂行することのできる唯一の団体である。
以上の理由により、会計法第２９条の３第４項の規定に基づき（公財）日本鳥類保護連盟を契約の相手方とするものである。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</si>
  <si>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</si>
  <si>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平成27年度二国間クレジット制度(JCM)資金支援事業を利用した案件実施への参画促進事業委託業務</t>
  </si>
  <si>
    <t>支出負担行為担当官　環境省地球環境局長　梶原　成元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0"/>
  </si>
  <si>
    <t>公益財団法人地球環境センター
大阪府大阪市鶴見区緑地公園2番110号
法人番号9120005012202</t>
    <rPh sb="0" eb="2">
      <t>コウエキ</t>
    </rPh>
    <rPh sb="2" eb="4">
      <t>ザイダン</t>
    </rPh>
    <rPh sb="4" eb="6">
      <t>ホウジン</t>
    </rPh>
    <rPh sb="6" eb="8">
      <t>チキュウ</t>
    </rPh>
    <rPh sb="8" eb="10">
      <t>カンキョウ</t>
    </rPh>
    <rPh sb="35" eb="37">
      <t>ホウジン</t>
    </rPh>
    <rPh sb="37" eb="39">
      <t>バンゴウ</t>
    </rPh>
    <phoneticPr fontId="12"/>
  </si>
  <si>
    <t xml:space="preserve">本業務は我が国の実施する二国間クレジット制度（JCM）への民間事業者等の参画を一層促進することを目的として、民間事業者等へのJCMの普及・啓発に資する各種資料の作成や説明会等の企画・運営等やそれらの活動を通じた具体的な排出削減プロジェクトの実施等に係る需要の掘り起こし及び投資促進に資する取組を行うものである。
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JCMへの民間事業者等の参画の一層の促進に向けた効果的・効率的な取組実施のために必要と考えられる、業務に対する十分な理解度が認められ、JCMの普及・啓発に資する各種資料の作成や説明会・個別相談会の実施手法等についての提案が高く評価された公益財団法人地球環境センターによる提案が、当該業務の目的に合致し、優秀であると判断した。
このため、公益財団法人地球環境センターを本業務の契約相手方として選定し、会計法第29条の3第４項の規定に基づき随意契約を締結するものである。
</t>
  </si>
  <si>
    <t>平成27年度日中トキ生息保護協力業務</t>
  </si>
  <si>
    <t>公益財団法人日本鳥類保護連盟
東京都杉並区和田3-54-5 第10田中ビル3階
法人番号1011305001870</t>
    <rPh sb="40" eb="42">
      <t>ホウジン</t>
    </rPh>
    <rPh sb="42" eb="44">
      <t>バンゴウ</t>
    </rPh>
    <phoneticPr fontId="1"/>
  </si>
  <si>
    <t>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　日本鳥類保護連盟は、トキを始めとする鳥類に関する専門家を有し、平成７年度～平成１０年度中国トキの生息環境保護に関する調査協力事業及び平成１１年度～平成２６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19年度から参加者確認公募方式を適用したところ、参加希望書類については、公益財団法人日本鳥類保護連盟1者のみから提出があった。過去６回参加者確認公募方式により、公益財団法人日本鳥類保護連盟以外に契約相手方となり得る業者を公募によって確認したが、公益財団法人日本鳥類保護連盟以外の応募は皆無であったため、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phoneticPr fontId="1"/>
  </si>
  <si>
    <t>平成19年度から参加者確認公募方式を適用したが、平成24年度まで応募は公益財団法人日本鳥類保護連盟1者のみからであったため、平成25年度以降は随意契約としたもの。</t>
    <rPh sb="68" eb="70">
      <t>イコウ</t>
    </rPh>
    <phoneticPr fontId="1"/>
  </si>
  <si>
    <t>平成27年度北西太平洋地域海行動計画活動推進業務</t>
  </si>
  <si>
    <t>公益財団法人環日本海環境協力センター
富山県富山市牛島新町5-5
法人番号5230005000125</t>
    <rPh sb="0" eb="2">
      <t>コウエキ</t>
    </rPh>
    <rPh sb="2" eb="6">
      <t>ザイダンホウジン</t>
    </rPh>
    <rPh sb="6" eb="10">
      <t>カンニホンカイ</t>
    </rPh>
    <rPh sb="10" eb="12">
      <t>カンキョウ</t>
    </rPh>
    <rPh sb="12" eb="14">
      <t>キョウリョク</t>
    </rPh>
    <rPh sb="33" eb="35">
      <t>ホウジン</t>
    </rPh>
    <rPh sb="35" eb="37">
      <t>バンゴウ</t>
    </rPh>
    <phoneticPr fontId="12"/>
  </si>
  <si>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</si>
  <si>
    <t>当業務は、「条約等の国際的取決めにより、契約の相手が一に定められているもの」に該当するため、契約の性質又は、目的が競争を許さない場合として、契約相手方は、公益財団法人環日本海環境協力センターである必要があり、引き続き随意契約の必要がある。</t>
    <rPh sb="77" eb="79">
      <t>コウエキ</t>
    </rPh>
    <phoneticPr fontId="1"/>
  </si>
  <si>
    <t>平成27年度里地里山における持続的な地域創生を推進する人材育成拠点形成モデル事業（木質バイオマス）委託業務</t>
  </si>
  <si>
    <t>分任支出負担行為担当官環境省自然環境局生物多様性センター長　中山　隆治
山梨県富士吉田市上吉田剣丸尾5597-11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12"/>
  </si>
  <si>
    <t>公益財団法人日本自然保護協会
東京都中央区新川1-16-10ミトヨビル2F
法人番号7010005016562</t>
    <rPh sb="0" eb="2">
      <t>コウエキ</t>
    </rPh>
    <rPh sb="2" eb="6">
      <t>ザイダンホウジン</t>
    </rPh>
    <rPh sb="38" eb="40">
      <t>ホウジン</t>
    </rPh>
    <rPh sb="40" eb="42">
      <t>バンゴウ</t>
    </rPh>
    <phoneticPr fontId="12"/>
  </si>
  <si>
    <t>会計法29条の3第4項
本業務の実施にあたり企画書募集要領に従い企画書を募集したところ、有効な応募者は２者であり、企画書審査委員会において企画書の内容を審査した結果、公益財団法人日本自然保護協会は業務の理解度、実施方法等の提案などの点で高く評価され、契約候補者として最もふさわしいものと判断された。</t>
    <rPh sb="83" eb="85">
      <t>コウエキ</t>
    </rPh>
    <rPh sb="85" eb="89">
      <t>ザイダンホウジン</t>
    </rPh>
    <rPh sb="89" eb="91">
      <t>ニホン</t>
    </rPh>
    <rPh sb="91" eb="93">
      <t>シゼン</t>
    </rPh>
    <rPh sb="93" eb="95">
      <t>ホゴ</t>
    </rPh>
    <rPh sb="95" eb="97">
      <t>キョウカイ</t>
    </rPh>
    <phoneticPr fontId="12"/>
  </si>
  <si>
    <t>平成28年度業務においては、より競争性の高い一般競争入札（総合評価落札方式）にて調達を実施した。なお、本業務は平成28年度限りの予定である。</t>
    <rPh sb="0" eb="2">
      <t>ヘイセイ</t>
    </rPh>
    <rPh sb="4" eb="6">
      <t>ネンド</t>
    </rPh>
    <rPh sb="6" eb="8">
      <t>ギョウム</t>
    </rPh>
    <rPh sb="16" eb="19">
      <t>キョウソウセイ</t>
    </rPh>
    <rPh sb="20" eb="21">
      <t>タカ</t>
    </rPh>
    <rPh sb="22" eb="24">
      <t>イッパン</t>
    </rPh>
    <rPh sb="24" eb="26">
      <t>キョウソウ</t>
    </rPh>
    <rPh sb="26" eb="28">
      <t>ニュウサツ</t>
    </rPh>
    <rPh sb="29" eb="31">
      <t>ソウゴウ</t>
    </rPh>
    <rPh sb="31" eb="33">
      <t>ヒョウカ</t>
    </rPh>
    <rPh sb="33" eb="35">
      <t>ラクサツ</t>
    </rPh>
    <rPh sb="35" eb="37">
      <t>ホウシキ</t>
    </rPh>
    <rPh sb="40" eb="42">
      <t>チョウタツ</t>
    </rPh>
    <rPh sb="43" eb="45">
      <t>ジッシ</t>
    </rPh>
    <rPh sb="51" eb="52">
      <t>ホン</t>
    </rPh>
    <rPh sb="52" eb="54">
      <t>ギョウム</t>
    </rPh>
    <rPh sb="55" eb="57">
      <t>ヘイセイ</t>
    </rPh>
    <rPh sb="59" eb="61">
      <t>ネンド</t>
    </rPh>
    <rPh sb="61" eb="62">
      <t>カギ</t>
    </rPh>
    <rPh sb="64" eb="66">
      <t>ヨテイ</t>
    </rPh>
    <phoneticPr fontId="1"/>
  </si>
  <si>
    <t>平成27年度環境研究総合推進費（沿岸海域管理のための統合数値モデル構築）による研究委託業務</t>
  </si>
  <si>
    <t>公益財団法人国際エメックスセンター
兵庫県神戸市中央区脇浜海岸通１丁目５番２号 
法人番号9140005020178</t>
    <rPh sb="0" eb="2">
      <t>コウエキ</t>
    </rPh>
    <rPh sb="2" eb="4">
      <t>ザイダン</t>
    </rPh>
    <rPh sb="4" eb="6">
      <t>ホウジン</t>
    </rPh>
    <rPh sb="43" eb="45">
      <t>ホウジン</t>
    </rPh>
    <rPh sb="45" eb="47">
      <t>バンゴウ</t>
    </rPh>
    <phoneticPr fontId="1"/>
  </si>
  <si>
    <t>本委託業務は、環境研究総合推進費による研究のうち、「沿岸海域管理のための統合数値モデル構築」を、公益財団法人国際エメックスセンターへの委託により実施するものである。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国際エメックスセンターが実施することが適切であるとして採択されたものであるが、現時点で研究は順調に推移してきており、平成２７年度も公益財団法人国際エメックスセンターにおいて引き続き研究をおこなうことが適切であると環境研究企画委員会で判断された。
以上の理由により、公益財団法人国際エメックスセンターを本委託業務の契約相手方として選定し、会計法第２９条の３第４項の規定に基づき、随意契約を締結するものである。</t>
  </si>
  <si>
    <t>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国際エメックスセンターが実施することが適切であるとして採択されたものであるが、現時点で研究は順調に推移してきており、平成２７年度も公益財団法人国際エメックスセンターにおいて引き続き研究をおこなうことが適切であると環境研究企画委員会で判断され、実施しているもの。</t>
  </si>
  <si>
    <t>平成27年度環境研究総合推進費（陸棚・島嶼を含む国際的閉鎖海域・日本海の海域管理法の開発）による研究委託業務</t>
  </si>
  <si>
    <t xml:space="preserve">公益財団法人環日本海環境協力センター
富山県富山市牛島新町５番５号
法人番号5230005000125
</t>
    <rPh sb="0" eb="2">
      <t>コウエキ</t>
    </rPh>
    <rPh sb="2" eb="6">
      <t>ザイダンホウジン</t>
    </rPh>
    <rPh sb="36" eb="38">
      <t>ホウジン</t>
    </rPh>
    <rPh sb="38" eb="40">
      <t>バンゴウ</t>
    </rPh>
    <phoneticPr fontId="1"/>
  </si>
  <si>
    <t>本委託業務は、環境研究総合推進費による研究のうち、「陸棚・島嶼を含む国際的閉鎖海域・日本海の海域管理法の開発」を、公益財団法人環日本海環境協力センターへの委託により実施するものである。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環日本海環境協力センターが実施することが適切であるとして採択されたものであるが、現時点で研究は順調に推移してきており、平成２７年度も公益財団法人環日本海環境協力センターにおいて引き続き研究をおこなうことが適切であると、環境研究企画委員会にて判断された。
以上の理由により、公益財団法人環日本海環境協力センターを本委託業務の契約相手方として選定し、会計法第２９条の３第４項の規定に基づき、随意契約を締結するものである。</t>
  </si>
  <si>
    <t>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環日本海環境協力センターが実施することが適切であるとして採択されたものであるが、現時点で研究は順調に推移してきており、平成２７年度も公益財団法人環日本海環境協力センターにおいて引き続き研究をおこなうことが適切であると、環境研究企画委員会にて判断され、実施しているもの。</t>
  </si>
  <si>
    <t>平成27年度環境経済の政策研究委託業務（2050年までの温室効果ガス大幅削減に向けた経済的措置に関する調査・検討）</t>
  </si>
  <si>
    <t>公益財団法人地球環境戦略研究機関
神奈川県三浦郡葉山町上山口２１０８番地１１
法人番号8021005009182</t>
    <rPh sb="0" eb="2">
      <t>コウエキ</t>
    </rPh>
    <rPh sb="2" eb="6">
      <t>ザイダンホウジン</t>
    </rPh>
    <rPh sb="41" eb="43">
      <t>ホウジン</t>
    </rPh>
    <rPh sb="43" eb="45">
      <t>バンゴウ</t>
    </rPh>
    <phoneticPr fontId="1"/>
  </si>
  <si>
    <t>「環境経済の政策研究」は、環境と経済がともに向上・発展する社会をつくるため、環境保全の取組が経済をどのように発展させていくのか、経済動向が環境にどのような影響を与えるのか等について、研究者と行政担当者が緊密な連携を図りながら行政ニーズに直接対応した調査研究を行うことを目的として、平成21年度から予算化されている。
　第Ⅲ期となる本政策研究については、研究期間を平成27年度から平成29年度に定め、行政ニーズに応じた研究テーマを環境省において設定し、競争的資金に準じた公募による随意契約を行うことを契約委員会に諮り了承を得たところであり、応募のあった研究計画については、平成27年６月12日に開催した外部有識者で構成する「審査・評価会」にて議論し、本研究を含む11課題を採択することとした。
　このことから、会計法第29条の３第４項の規定に基づき、公益財団法人地球環境戦略研究機関を契約相手方として選定し、随意契約を締結するものである。</t>
  </si>
  <si>
    <t>平成27年度から3カ年を前提として実施している事業であるが、事業採択時に外部有識者による審査・評価会にて検討を行うとともに、次年度以降の事業継続の必要性についても、毎年度末に外部有識者による審査・評価会で検討することとしている。</t>
    <rPh sb="62" eb="65">
      <t>ジネンド</t>
    </rPh>
    <phoneticPr fontId="1"/>
  </si>
  <si>
    <t>平成27年度コベネフィット・アプローチ推進に係る国際パートナーシップ等事務局業務</t>
  </si>
  <si>
    <t>支出負担行為担当官
環境省大臣官房会計課長
正田　寛
東京都千代田区霞が関1-2-2</t>
    <rPh sb="22" eb="24">
      <t>ショウダ</t>
    </rPh>
    <rPh sb="25" eb="26">
      <t>ヒロシ</t>
    </rPh>
    <phoneticPr fontId="21"/>
  </si>
  <si>
    <t>公益財団法人地球環境戦略研究機関
神奈川県三浦郡葉山町上山口2108-11
法人番号8021005009182</t>
    <phoneticPr fontId="1"/>
  </si>
  <si>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会計法第29条の３第４項</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</si>
  <si>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</si>
  <si>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平成２７年度保障措置業務委託費（保障措置に関する情報処理業務）事業</t>
  </si>
  <si>
    <t>支出負担行為担当官原子力規制委員会原子力規制庁長官官房参事官　松浦　克巳
東京都港区六本木１－９－９</t>
    <phoneticPr fontId="1"/>
  </si>
  <si>
    <t xml:space="preserve">公益財団法人核物質管理センター
理事長　村上　憲治
東京都台東区東上野１－２８－９
法人番号７０１０５０５００２０９５ </t>
  </si>
  <si>
    <t>核原料物質、核燃料物質及び原子炉の規制に関する法律第６１条の１０の規定に基づき、本事業を委託する場合は同条に規定する「指定情報処理機関」に行わせることができるとしているが、現状、当該法人が唯一の指定機関であるため、同法人と会計法第２９条の３第４項の規定に基づく随意契約を行う。</t>
  </si>
  <si>
    <t>本事業は極めて特殊性が高いことから市場化テストによるレビューを実施し、その結果随意契約が妥当であるという判断を得ている。これを受けて平成２７年度から、国立研究開発法人日本原子力研究開発機構(JAEA)との随意契約を行った。</t>
    <rPh sb="0" eb="1">
      <t>ホン</t>
    </rPh>
    <rPh sb="1" eb="3">
      <t>ジギョウ</t>
    </rPh>
    <rPh sb="4" eb="5">
      <t>キワ</t>
    </rPh>
    <rPh sb="7" eb="10">
      <t>トクシュセイ</t>
    </rPh>
    <rPh sb="11" eb="12">
      <t>タカ</t>
    </rPh>
    <rPh sb="17" eb="20">
      <t>シジョウカ</t>
    </rPh>
    <rPh sb="31" eb="33">
      <t>ジッシ</t>
    </rPh>
    <rPh sb="37" eb="39">
      <t>ケッカ</t>
    </rPh>
    <rPh sb="39" eb="41">
      <t>ズイイ</t>
    </rPh>
    <rPh sb="41" eb="43">
      <t>ケイヤク</t>
    </rPh>
    <rPh sb="44" eb="46">
      <t>ダトウ</t>
    </rPh>
    <rPh sb="52" eb="54">
      <t>ハンダン</t>
    </rPh>
    <rPh sb="55" eb="56">
      <t>エ</t>
    </rPh>
    <rPh sb="63" eb="64">
      <t>ウ</t>
    </rPh>
    <rPh sb="66" eb="68">
      <t>ヘイセイ</t>
    </rPh>
    <rPh sb="70" eb="72">
      <t>ネンド</t>
    </rPh>
    <rPh sb="75" eb="77">
      <t>コクリツ</t>
    </rPh>
    <rPh sb="77" eb="79">
      <t>ケンキュウ</t>
    </rPh>
    <rPh sb="79" eb="81">
      <t>カイハツ</t>
    </rPh>
    <rPh sb="81" eb="82">
      <t>ホウ</t>
    </rPh>
    <rPh sb="82" eb="83">
      <t>ジン</t>
    </rPh>
    <rPh sb="83" eb="85">
      <t>ニホン</t>
    </rPh>
    <rPh sb="85" eb="88">
      <t>ゲンシリョク</t>
    </rPh>
    <rPh sb="88" eb="90">
      <t>ケンキュウ</t>
    </rPh>
    <rPh sb="90" eb="92">
      <t>カイハツ</t>
    </rPh>
    <rPh sb="92" eb="94">
      <t>キコウ</t>
    </rPh>
    <rPh sb="102" eb="104">
      <t>ズイイ</t>
    </rPh>
    <rPh sb="104" eb="106">
      <t>ケイヤク</t>
    </rPh>
    <rPh sb="107" eb="108">
      <t>オコナ</t>
    </rPh>
    <phoneticPr fontId="1"/>
  </si>
  <si>
    <t>平成２７年度原子力施設等防災対策等委託費（環境放射能水準調査（放射能分析））事業</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</si>
  <si>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    </t>
  </si>
  <si>
    <t>本事業は特殊な技術又は設備等を必要とするため、引き続き公募（入札可能性調査）による調達を行う。</t>
    <rPh sb="0" eb="1">
      <t>ホン</t>
    </rPh>
    <rPh sb="1" eb="3">
      <t>ジギョウ</t>
    </rPh>
    <rPh sb="4" eb="6">
      <t>トクシュ</t>
    </rPh>
    <rPh sb="7" eb="9">
      <t>ギジュツ</t>
    </rPh>
    <rPh sb="9" eb="10">
      <t>マタ</t>
    </rPh>
    <rPh sb="11" eb="13">
      <t>セツビ</t>
    </rPh>
    <rPh sb="13" eb="14">
      <t>トウ</t>
    </rPh>
    <rPh sb="15" eb="17">
      <t>ヒツヨウ</t>
    </rPh>
    <rPh sb="23" eb="24">
      <t>ヒ</t>
    </rPh>
    <rPh sb="25" eb="26">
      <t>ツヅ</t>
    </rPh>
    <rPh sb="27" eb="29">
      <t>コウボ</t>
    </rPh>
    <rPh sb="30" eb="32">
      <t>ニュウサツ</t>
    </rPh>
    <rPh sb="32" eb="35">
      <t>カノウセイ</t>
    </rPh>
    <rPh sb="35" eb="37">
      <t>チョウサ</t>
    </rPh>
    <rPh sb="41" eb="43">
      <t>チョウタツ</t>
    </rPh>
    <rPh sb="44" eb="45">
      <t>オコナ</t>
    </rPh>
    <phoneticPr fontId="1"/>
  </si>
  <si>
    <t>平成２７年度放射性物質測定調査委託費（東京湾環境放射能調査）事業</t>
  </si>
  <si>
    <t>本事業は、一般競争入札（総合評価落札方式）を実施したが、落札者がいなかったため、予決令第９９条の２の規定に基づく随意契約を行う。</t>
  </si>
  <si>
    <t>平成２７年度においては仕様書の記載を明確化し、公告期間の十分に確保した。また、入札が可能と思われる事業者に対し当該事業の入札情報の周知等を行い、競争性、公平性の確保に努めた。</t>
    <phoneticPr fontId="1"/>
  </si>
  <si>
    <t>平成２７年度原子力施設等防災対策等委託費（低線量放射線による人体への影響に関する疫学的調査）事業</t>
  </si>
  <si>
    <t xml:space="preserve">公益財団法人放射線影響協会
理事長　長瀧　重信
東京都千代田区鍛治町１－９－１６
法人番号５０１０００５０１８７３４ </t>
    <rPh sb="41" eb="43">
      <t>ホウジン</t>
    </rPh>
    <rPh sb="43" eb="45">
      <t>バンゴウ</t>
    </rPh>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</si>
  <si>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２９条の３第４項の規定に基づき、同協会と随意契約を行う。</t>
  </si>
  <si>
    <t>専門性の高い分野であるが、公告期間を十分に確保し、仕様書についても具体的かつわかりやすく記載した。今後も引き続き同様の取組を実施し、一者応札の解消に取り組む。</t>
    <phoneticPr fontId="1"/>
  </si>
  <si>
    <t>平成２７年度原子力施設等防災対策等委託費（環境放射能分析研修）事業</t>
  </si>
  <si>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</si>
  <si>
    <t>企画提案書の審査等において、十分な審査時間を確保しているほか、第三者によって構成される事業者選定委員会によって審査し、事業実施者を決定するなど、引き続き、公平性、公正性等を確保した企画競争を実施する。平成２８年度においては事業内容を見直し、事業を分割して調達を行う。</t>
    <rPh sb="100" eb="102">
      <t>ヘイセイ</t>
    </rPh>
    <rPh sb="104" eb="106">
      <t>ネンド</t>
    </rPh>
    <rPh sb="111" eb="113">
      <t>ジギョウ</t>
    </rPh>
    <rPh sb="113" eb="115">
      <t>ナイヨウ</t>
    </rPh>
    <rPh sb="116" eb="118">
      <t>ミナオ</t>
    </rPh>
    <rPh sb="120" eb="122">
      <t>ジギョウ</t>
    </rPh>
    <rPh sb="123" eb="125">
      <t>ブンカツ</t>
    </rPh>
    <rPh sb="127" eb="129">
      <t>チョウタツ</t>
    </rPh>
    <rPh sb="130" eb="131">
      <t>オコナ</t>
    </rPh>
    <phoneticPr fontId="1"/>
  </si>
  <si>
    <t>平成２７年度原子力施設等防災対策等委託費（緊急時放射線モニタリング情報共有システムの増強整備）事業</t>
  </si>
  <si>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t>
  </si>
  <si>
    <t>システムの更新時には入札が可能と思われる事業者に対し、周知を行い、仕様書の記載を明確化する。また、公告期間の十分な確保等を行い、競争性、公平性を確保する。</t>
    <phoneticPr fontId="1"/>
  </si>
  <si>
    <t>平成２７年度原子力施設等防災対策等委託費（モニタリング実務研修）事業</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</si>
  <si>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</si>
  <si>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</si>
  <si>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平成２７年度原子力施設等防災対策等委託費（緊急時モニタリングセンターに係る訓練）事業</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</si>
  <si>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具体的であり、要求事項を満たしていること、昨年度の受託実績を踏まえ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</si>
  <si>
    <t>平成２７年度原子力施設等防災対策等委託費（原子力災害医療に関する研修の実効性向上）事業</t>
  </si>
  <si>
    <t>公益財団法人原子力安全研究協会
理事長　杉浦　紳之
東京都港区新橋５－１８－７
法人番号１０１０４０５００９４１１</t>
  </si>
  <si>
    <t>本業務に係る業者を選定するため、企画募集要領に従い企画書を公募したところ、有効な応募者は１者であった。企画審査委員会において審査した結果、公益財団法人原子力安全研究協会は、平成２６年度原子力施設等防災対策等委託費事業を含め研修の実績を充分に評価できること、実施体制が明確かつ具体的に示されていることなどの点で高く評価され、契約候補者として相応しいものと判断された。
このため、公益財団法人原子力安全研究協会を本委託業務の契約相手方として選定し、会計法第２９条の３第４項の規定に基づき随意契約を行う。</t>
  </si>
  <si>
    <t xml:space="preserve">本事業に必要な条件を全て満たす者は公益財団法人原子力安全研究協会のみであると考えられるが、本事業で必要となる知見を持つ者が他にないとは言い切れないことから、必要な技術要件を明示した上で、入札可能性調査（公募）を実施する。
</t>
    <phoneticPr fontId="1"/>
  </si>
  <si>
    <t>平成２７年度放射能測定調査委託費（北朝鮮による核実験実施発表に対する放射能影響調査）事業</t>
  </si>
  <si>
    <t>平成２８年１月６日の北朝鮮による核実験の実施発表等を受け、同日付の放射能対策連絡会議申合せ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以上のことから、会計法第２９条の３第４項の規定（緊急の必要により競争に付することができない場合）による随意契約の相手方として公益財団法人日本分析センターと随意契約を行う。</t>
  </si>
  <si>
    <t>本事業は国外において原子力事象が発生した際に、放射能対策連絡会議申合せに基づき国内の放射能測定体制を強化するための事業である。本申合せにて「公益財団法人日本分析センター」が測定を実施することとされているため、本事業を実施可能な者は公益財団法人日本分析センターのみであるため、随意契約した。</t>
    <rPh sb="0" eb="1">
      <t>ホン</t>
    </rPh>
    <rPh sb="1" eb="3">
      <t>ジギョウ</t>
    </rPh>
    <rPh sb="4" eb="6">
      <t>コクガイ</t>
    </rPh>
    <rPh sb="10" eb="13">
      <t>ゲンシリョク</t>
    </rPh>
    <rPh sb="13" eb="15">
      <t>ジショウ</t>
    </rPh>
    <rPh sb="16" eb="18">
      <t>ハッセイ</t>
    </rPh>
    <rPh sb="20" eb="21">
      <t>サイ</t>
    </rPh>
    <rPh sb="36" eb="37">
      <t>モト</t>
    </rPh>
    <rPh sb="39" eb="41">
      <t>コクナイ</t>
    </rPh>
    <rPh sb="42" eb="45">
      <t>ホウシャノウ</t>
    </rPh>
    <rPh sb="45" eb="47">
      <t>ソクテイ</t>
    </rPh>
    <rPh sb="47" eb="49">
      <t>タイセイ</t>
    </rPh>
    <rPh sb="50" eb="52">
      <t>キョウカ</t>
    </rPh>
    <rPh sb="57" eb="59">
      <t>ジギョウ</t>
    </rPh>
    <rPh sb="63" eb="64">
      <t>ホン</t>
    </rPh>
    <rPh sb="64" eb="66">
      <t>モウシアワ</t>
    </rPh>
    <rPh sb="70" eb="72">
      <t>コウエキ</t>
    </rPh>
    <rPh sb="72" eb="76">
      <t>ザイダンホウジン</t>
    </rPh>
    <rPh sb="76" eb="78">
      <t>ニホン</t>
    </rPh>
    <rPh sb="78" eb="80">
      <t>ブンセキ</t>
    </rPh>
    <rPh sb="86" eb="88">
      <t>ソクテイ</t>
    </rPh>
    <rPh sb="89" eb="91">
      <t>ジッシ</t>
    </rPh>
    <rPh sb="104" eb="105">
      <t>ホン</t>
    </rPh>
    <rPh sb="105" eb="107">
      <t>ジギョウ</t>
    </rPh>
    <rPh sb="108" eb="110">
      <t>ジッシ</t>
    </rPh>
    <rPh sb="110" eb="112">
      <t>カノウ</t>
    </rPh>
    <rPh sb="113" eb="114">
      <t>シャ</t>
    </rPh>
    <rPh sb="115" eb="117">
      <t>コウエキ</t>
    </rPh>
    <rPh sb="117" eb="121">
      <t>ザイダンホウジン</t>
    </rPh>
    <rPh sb="121" eb="123">
      <t>ニホン</t>
    </rPh>
    <rPh sb="123" eb="125">
      <t>ブンセキ</t>
    </rPh>
    <rPh sb="137" eb="139">
      <t>ズイイ</t>
    </rPh>
    <rPh sb="139" eb="141">
      <t>ケイヤク</t>
    </rPh>
    <phoneticPr fontId="1"/>
  </si>
  <si>
    <t>平成２７年度社会環境情報等表示端末の維持管理支援業務</t>
    <rPh sb="0" eb="6">
      <t>ヘザ</t>
    </rPh>
    <rPh sb="6" eb="8">
      <t>シャカイ</t>
    </rPh>
    <rPh sb="8" eb="10">
      <t>カンキョウ</t>
    </rPh>
    <rPh sb="10" eb="12">
      <t>ジョウホウ</t>
    </rPh>
    <rPh sb="12" eb="13">
      <t>トウ</t>
    </rPh>
    <rPh sb="13" eb="15">
      <t>ヒョウジ</t>
    </rPh>
    <rPh sb="15" eb="17">
      <t>タンマツ</t>
    </rPh>
    <rPh sb="18" eb="20">
      <t>イジ</t>
    </rPh>
    <rPh sb="20" eb="22">
      <t>カンリ</t>
    </rPh>
    <rPh sb="22" eb="24">
      <t>シエン</t>
    </rPh>
    <rPh sb="24" eb="26">
      <t>ギョウム</t>
    </rPh>
    <phoneticPr fontId="32"/>
  </si>
  <si>
    <t>本件は、システム調達等本体と不可分な関係にあることから、会計法第２９条の３第４項の規定に基づく随意契約を行う。</t>
    <rPh sb="0" eb="2">
      <t>ホンケン</t>
    </rPh>
    <rPh sb="8" eb="10">
      <t>チョウタツ</t>
    </rPh>
    <rPh sb="10" eb="11">
      <t>トウ</t>
    </rPh>
    <rPh sb="11" eb="13">
      <t>ホンタイ</t>
    </rPh>
    <rPh sb="14" eb="17">
      <t>フカブン</t>
    </rPh>
    <rPh sb="18" eb="20">
      <t>カンケイ</t>
    </rPh>
    <phoneticPr fontId="9"/>
  </si>
  <si>
    <t>平成２７年度限りの事業。</t>
    <phoneticPr fontId="1"/>
  </si>
  <si>
    <t>平成２７年度モニタリング情報共有システム維持管理業務</t>
    <rPh sb="0" eb="6">
      <t>ヘザ</t>
    </rPh>
    <rPh sb="12" eb="14">
      <t>ジョウホウ</t>
    </rPh>
    <rPh sb="14" eb="16">
      <t>キョウユウ</t>
    </rPh>
    <rPh sb="20" eb="22">
      <t>イジ</t>
    </rPh>
    <rPh sb="22" eb="24">
      <t>カンリ</t>
    </rPh>
    <rPh sb="24" eb="26">
      <t>ギョウム</t>
    </rPh>
    <phoneticPr fontId="32"/>
  </si>
  <si>
    <t>システムの更新時には、入札が可能と思われる事業者に対し、周知を行い、仕様書の記載を明確化する。また、公告期間の十分な確保等を行い、競争性、公平性を確保する。</t>
  </si>
  <si>
    <t>平成２７年度大型再処理施設保障措置試験研究施設維持管理</t>
    <rPh sb="0" eb="6">
      <t>ヘザ</t>
    </rPh>
    <rPh sb="6" eb="8">
      <t>オオガタ</t>
    </rPh>
    <rPh sb="8" eb="11">
      <t>サイショリ</t>
    </rPh>
    <rPh sb="11" eb="13">
      <t>シセツ</t>
    </rPh>
    <rPh sb="13" eb="15">
      <t>ホショウ</t>
    </rPh>
    <rPh sb="15" eb="17">
      <t>ソチ</t>
    </rPh>
    <rPh sb="17" eb="19">
      <t>シケン</t>
    </rPh>
    <rPh sb="19" eb="21">
      <t>ケンキュウ</t>
    </rPh>
    <rPh sb="21" eb="23">
      <t>シセツ</t>
    </rPh>
    <rPh sb="23" eb="25">
      <t>イジ</t>
    </rPh>
    <rPh sb="25" eb="27">
      <t>カンリ</t>
    </rPh>
    <phoneticPr fontId="32"/>
  </si>
  <si>
    <t>本件は、研究施設にかかる調達等本体と不可分な関係にあることから、会計法第２９条の３第４項の規定に基づく随意契約を行う。</t>
    <rPh sb="0" eb="2">
      <t>ホンケン</t>
    </rPh>
    <rPh sb="4" eb="6">
      <t>ケンキュウ</t>
    </rPh>
    <rPh sb="6" eb="8">
      <t>シセツ</t>
    </rPh>
    <rPh sb="12" eb="14">
      <t>チョウタツ</t>
    </rPh>
    <rPh sb="14" eb="15">
      <t>トウ</t>
    </rPh>
    <rPh sb="15" eb="17">
      <t>ホンタイ</t>
    </rPh>
    <rPh sb="18" eb="21">
      <t>フカブン</t>
    </rPh>
    <rPh sb="22" eb="24">
      <t>カンケイ</t>
    </rPh>
    <phoneticPr fontId="33"/>
  </si>
  <si>
    <t>「大型再処理施設保障措置試験研究事業」において発生した放射性廃棄物については、委託元である国が適切に管理する義務を負っているが、当該物質の維持管理は、（公財）核物質管理センターが、核原料物質、核燃料物質及び原子炉の規制に関する法律第52条の核燃料物質の使用の許可を受けた使用施設内で実施している。当該物質が当該使用施設内で保管される限り、当該施設の維持管理は使用許可を有してる核物質管理センター以外にはありえない。</t>
    <phoneticPr fontId="1"/>
  </si>
  <si>
    <t>平成２７年度ＩＡＥＡとの試験研究所間比較分析の実施</t>
    <rPh sb="0" eb="6">
      <t>ヘザ</t>
    </rPh>
    <rPh sb="12" eb="14">
      <t>シケン</t>
    </rPh>
    <rPh sb="14" eb="16">
      <t>ケンキュウ</t>
    </rPh>
    <rPh sb="16" eb="17">
      <t>ショ</t>
    </rPh>
    <rPh sb="17" eb="18">
      <t>アイダ</t>
    </rPh>
    <rPh sb="18" eb="20">
      <t>ヒカク</t>
    </rPh>
    <rPh sb="20" eb="22">
      <t>ブンセキ</t>
    </rPh>
    <rPh sb="23" eb="25">
      <t>ジッシ</t>
    </rPh>
    <phoneticPr fontId="32"/>
  </si>
  <si>
    <t>本件は、契約可能な者が一しかいないことが明らかとなったため、会計法第２９条の３第４項の規定に基づく随意契約を行う。</t>
    <rPh sb="1" eb="2">
      <t>ケン</t>
    </rPh>
    <rPh sb="4" eb="6">
      <t>ケイヤク</t>
    </rPh>
    <rPh sb="6" eb="8">
      <t>カノウ</t>
    </rPh>
    <rPh sb="9" eb="10">
      <t>シャ</t>
    </rPh>
    <rPh sb="43" eb="45">
      <t>キテイ</t>
    </rPh>
    <rPh sb="54" eb="55">
      <t>オコナ</t>
    </rPh>
    <phoneticPr fontId="33"/>
  </si>
  <si>
    <t>平成２７年度限りの事業。ただし、内容を精査したうえで必要事項を見直した業務について、「委託事業」として同様の業務を行う予定。</t>
    <rPh sb="0" eb="2">
      <t>ヘイセイ</t>
    </rPh>
    <rPh sb="4" eb="6">
      <t>ネンド</t>
    </rPh>
    <rPh sb="6" eb="7">
      <t>カギ</t>
    </rPh>
    <rPh sb="9" eb="11">
      <t>ジギョウ</t>
    </rPh>
    <rPh sb="16" eb="18">
      <t>ナイヨウ</t>
    </rPh>
    <rPh sb="19" eb="21">
      <t>セイサ</t>
    </rPh>
    <rPh sb="26" eb="28">
      <t>ヒツヨウ</t>
    </rPh>
    <rPh sb="28" eb="30">
      <t>ジコウ</t>
    </rPh>
    <rPh sb="31" eb="33">
      <t>ミナオ</t>
    </rPh>
    <rPh sb="35" eb="37">
      <t>ギョウム</t>
    </rPh>
    <rPh sb="43" eb="45">
      <t>イタク</t>
    </rPh>
    <rPh sb="45" eb="47">
      <t>ジギョウ</t>
    </rPh>
    <rPh sb="51" eb="53">
      <t>ドウヨウ</t>
    </rPh>
    <rPh sb="54" eb="56">
      <t>ギョウム</t>
    </rPh>
    <rPh sb="57" eb="58">
      <t>オコナ</t>
    </rPh>
    <rPh sb="59" eb="61">
      <t>ヨテイ</t>
    </rPh>
    <phoneticPr fontId="1"/>
  </si>
  <si>
    <t>収納バッグ２型，大（縫製）
1000個</t>
    <rPh sb="18" eb="19">
      <t>コ</t>
    </rPh>
    <phoneticPr fontId="1"/>
  </si>
  <si>
    <t>分任支出負担行為担当官
陸上自衛隊補給統制本部
調達会計部長　後藤　範雄
東京都北区十条台1-5-70</t>
    <rPh sb="0" eb="1">
      <t>ブン</t>
    </rPh>
    <rPh sb="1" eb="2">
      <t>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4" eb="26">
      <t>チョウタツ</t>
    </rPh>
    <rPh sb="26" eb="28">
      <t>カイケイ</t>
    </rPh>
    <rPh sb="28" eb="30">
      <t>ブチョウ</t>
    </rPh>
    <rPh sb="31" eb="33">
      <t>ゴトウ</t>
    </rPh>
    <rPh sb="34" eb="36">
      <t>ノリオ</t>
    </rPh>
    <rPh sb="37" eb="40">
      <t>トウキョウト</t>
    </rPh>
    <rPh sb="40" eb="42">
      <t>キタク</t>
    </rPh>
    <rPh sb="42" eb="45">
      <t>ジュウジョウダイ</t>
    </rPh>
    <phoneticPr fontId="1"/>
  </si>
  <si>
    <t>平成27年7月3日</t>
    <rPh sb="0" eb="2">
      <t>ヘイセイ</t>
    </rPh>
    <rPh sb="4" eb="5">
      <t>ネン</t>
    </rPh>
    <rPh sb="6" eb="7">
      <t>ガツ</t>
    </rPh>
    <rPh sb="8" eb="9">
      <t>ニチ</t>
    </rPh>
    <phoneticPr fontId="1"/>
  </si>
  <si>
    <t>公益財団法人　矯正協会
東京都中野区新井3-37-2
2011205000014</t>
    <rPh sb="0" eb="2">
      <t>コウエキ</t>
    </rPh>
    <rPh sb="2" eb="6">
      <t>ザイダンホウジン</t>
    </rPh>
    <rPh sb="7" eb="9">
      <t>キョウセイ</t>
    </rPh>
    <rPh sb="9" eb="11">
      <t>キョウカイ</t>
    </rPh>
    <rPh sb="12" eb="15">
      <t>トウキョウト</t>
    </rPh>
    <rPh sb="15" eb="18">
      <t>ナカノク</t>
    </rPh>
    <rPh sb="18" eb="20">
      <t>アライ</t>
    </rPh>
    <phoneticPr fontId="1"/>
  </si>
  <si>
    <t>法務行政への協力事業（予決令第99条第１項第16号）
会計法第29条の3第5項</t>
    <phoneticPr fontId="1"/>
  </si>
  <si>
    <t>当該支出に係る契約については、法務行政への協力として、刑務作業を使用しているものであるため、競争性のない随意契約によらざるを得ないものである。</t>
    <rPh sb="0" eb="2">
      <t>トウガイ</t>
    </rPh>
    <rPh sb="2" eb="4">
      <t>シシュツ</t>
    </rPh>
    <rPh sb="5" eb="6">
      <t>カカ</t>
    </rPh>
    <rPh sb="7" eb="9">
      <t>ケイヤク</t>
    </rPh>
    <rPh sb="15" eb="17">
      <t>ホウム</t>
    </rPh>
    <rPh sb="17" eb="19">
      <t>ギョウセイ</t>
    </rPh>
    <rPh sb="21" eb="23">
      <t>キョウリョク</t>
    </rPh>
    <rPh sb="27" eb="29">
      <t>ケイム</t>
    </rPh>
    <rPh sb="29" eb="31">
      <t>サギョウ</t>
    </rPh>
    <rPh sb="32" eb="34">
      <t>シヨウ</t>
    </rPh>
    <rPh sb="46" eb="49">
      <t>キョウソウセイ</t>
    </rPh>
    <rPh sb="52" eb="54">
      <t>ズイイ</t>
    </rPh>
    <rPh sb="54" eb="56">
      <t>ケイヤク</t>
    </rPh>
    <rPh sb="62" eb="63">
      <t>エ</t>
    </rPh>
    <phoneticPr fontId="1"/>
  </si>
  <si>
    <t>放射性キセノン分析等作業
1件</t>
    <rPh sb="14" eb="15">
      <t>ケン</t>
    </rPh>
    <phoneticPr fontId="1"/>
  </si>
  <si>
    <t>支出負担行為担当官
防衛省技術研究本部
総務部長　野間　俊人
東京都新宿区市谷本村町5-1</t>
    <rPh sb="10" eb="13">
      <t>ボウエイショウ</t>
    </rPh>
    <rPh sb="13" eb="15">
      <t>ギジュツ</t>
    </rPh>
    <rPh sb="15" eb="17">
      <t>ケンキュウ</t>
    </rPh>
    <rPh sb="17" eb="19">
      <t>ホンブ</t>
    </rPh>
    <rPh sb="20" eb="22">
      <t>ソウム</t>
    </rPh>
    <rPh sb="22" eb="24">
      <t>ブチョウ</t>
    </rPh>
    <rPh sb="25" eb="27">
      <t>ノマ</t>
    </rPh>
    <rPh sb="28" eb="30">
      <t>トシヒト</t>
    </rPh>
    <rPh sb="31" eb="34">
      <t>トウキョウト</t>
    </rPh>
    <rPh sb="34" eb="37">
      <t>シンジュクク</t>
    </rPh>
    <rPh sb="37" eb="39">
      <t>イチガヤ</t>
    </rPh>
    <rPh sb="39" eb="42">
      <t>モトムラチョウ</t>
    </rPh>
    <phoneticPr fontId="1"/>
  </si>
  <si>
    <t>平成27年4月1日</t>
    <rPh sb="0" eb="2">
      <t>ヘイセイ</t>
    </rPh>
    <rPh sb="4" eb="5">
      <t>ネン</t>
    </rPh>
    <rPh sb="6" eb="7">
      <t>ガツ</t>
    </rPh>
    <rPh sb="8" eb="9">
      <t>ニチ</t>
    </rPh>
    <phoneticPr fontId="1"/>
  </si>
  <si>
    <t>公益財団法人　
日本分析センター
千葉県千葉市稲毛区山王町295-3
6040005001380</t>
    <rPh sb="0" eb="2">
      <t>コウエキ</t>
    </rPh>
    <rPh sb="2" eb="6">
      <t>ザイダンホウジン</t>
    </rPh>
    <rPh sb="17" eb="20">
      <t>チバケン</t>
    </rPh>
    <rPh sb="20" eb="23">
      <t>チバシ</t>
    </rPh>
    <rPh sb="23" eb="26">
      <t>イナゲク</t>
    </rPh>
    <rPh sb="26" eb="29">
      <t>サンオウチョウ</t>
    </rPh>
    <phoneticPr fontId="1"/>
  </si>
  <si>
    <t>本件を実施するためには、放射性キセノン測定システムに関する機能・性能を熟知し、放射性キセノン測定に関する専門的知見及び取扱技術を有していることが必要不可欠であるため、上記を資格要件として公募を実施した結果、応募者が該者一者で、評価基準を満たしているため。
（会計法第２９条の３第４項）</t>
  </si>
  <si>
    <t>当該支出に係る契約については、専門的知見及び取扱技術が必要不可欠であり、今後も公募により競争性をもとめるものでものである。</t>
    <rPh sb="0" eb="2">
      <t>トウガイ</t>
    </rPh>
    <rPh sb="2" eb="4">
      <t>シシュツ</t>
    </rPh>
    <rPh sb="5" eb="6">
      <t>カカ</t>
    </rPh>
    <rPh sb="7" eb="9">
      <t>ケイヤク</t>
    </rPh>
    <rPh sb="15" eb="17">
      <t>センモン</t>
    </rPh>
    <rPh sb="17" eb="18">
      <t>テキ</t>
    </rPh>
    <rPh sb="18" eb="20">
      <t>チケン</t>
    </rPh>
    <rPh sb="20" eb="21">
      <t>オヨ</t>
    </rPh>
    <rPh sb="22" eb="24">
      <t>トリアツカイ</t>
    </rPh>
    <rPh sb="24" eb="26">
      <t>ギジュツ</t>
    </rPh>
    <rPh sb="27" eb="29">
      <t>ヒツヨウ</t>
    </rPh>
    <rPh sb="29" eb="32">
      <t>フカケツ</t>
    </rPh>
    <rPh sb="36" eb="38">
      <t>コンゴ</t>
    </rPh>
    <rPh sb="39" eb="41">
      <t>コウボ</t>
    </rPh>
    <rPh sb="44" eb="47">
      <t>キョウソウセイ</t>
    </rPh>
    <phoneticPr fontId="1"/>
  </si>
  <si>
    <t>日本武道館　大ホール使用料
4日</t>
    <rPh sb="15" eb="16">
      <t>ニチ</t>
    </rPh>
    <phoneticPr fontId="1"/>
  </si>
  <si>
    <t>分任支出負担行為担当官代理
陸上自衛隊
中央会計隊契約科
第１契約班長　堀野　雅美
新宿区市谷本村町5-1</t>
    <rPh sb="0" eb="1">
      <t>ブン</t>
    </rPh>
    <rPh sb="1" eb="2">
      <t>ニン</t>
    </rPh>
    <rPh sb="11" eb="13">
      <t>ダイリ</t>
    </rPh>
    <rPh sb="25" eb="27">
      <t>ケイヤク</t>
    </rPh>
    <rPh sb="27" eb="28">
      <t>カ</t>
    </rPh>
    <rPh sb="29" eb="30">
      <t>ダイ</t>
    </rPh>
    <rPh sb="31" eb="33">
      <t>ケイヤク</t>
    </rPh>
    <rPh sb="33" eb="35">
      <t>ハンチョウ</t>
    </rPh>
    <rPh sb="36" eb="38">
      <t>ホリノ</t>
    </rPh>
    <rPh sb="39" eb="41">
      <t>マサミ</t>
    </rPh>
    <phoneticPr fontId="1"/>
  </si>
  <si>
    <t>平成27年10月6日</t>
    <rPh sb="0" eb="2">
      <t>ヘイセイ</t>
    </rPh>
    <rPh sb="4" eb="5">
      <t>ネン</t>
    </rPh>
    <rPh sb="7" eb="8">
      <t>ガツ</t>
    </rPh>
    <rPh sb="9" eb="10">
      <t>ニチ</t>
    </rPh>
    <phoneticPr fontId="1"/>
  </si>
  <si>
    <t>公益財団法人　日本武道館
東京都千代田区北の丸公園2-3
8010005004194</t>
    <rPh sb="0" eb="2">
      <t>コウエキ</t>
    </rPh>
    <rPh sb="2" eb="6">
      <t>ザイダンホウジン</t>
    </rPh>
    <rPh sb="7" eb="9">
      <t>ニホン</t>
    </rPh>
    <rPh sb="9" eb="12">
      <t>ブドウカン</t>
    </rPh>
    <rPh sb="13" eb="16">
      <t>トウキョウト</t>
    </rPh>
    <rPh sb="16" eb="20">
      <t>チヨダク</t>
    </rPh>
    <rPh sb="20" eb="21">
      <t>キタ</t>
    </rPh>
    <rPh sb="22" eb="23">
      <t>マル</t>
    </rPh>
    <rPh sb="23" eb="25">
      <t>コウエン</t>
    </rPh>
    <phoneticPr fontId="1"/>
  </si>
  <si>
    <t>自衛隊音楽まつりを開催するにあたり、場所が限定され供給者が一に特定される賃貸借契約のため
会計法第29条の3第4項</t>
  </si>
  <si>
    <t>当該支出に係る契約については、当該場所でなければ行政事務を行うことが不可能であることから場所が限定され、供給者が一に特定される賃貸借契約であるため、競争性のない随意契約によらざるを得ないものである。</t>
  </si>
  <si>
    <t>日本武道館付帯施設・設備使用料
1セット</t>
    <phoneticPr fontId="1"/>
  </si>
  <si>
    <t>平成27年10月7日</t>
    <rPh sb="0" eb="2">
      <t>ヘイセイ</t>
    </rPh>
    <rPh sb="4" eb="5">
      <t>ネン</t>
    </rPh>
    <rPh sb="7" eb="8">
      <t>ガツ</t>
    </rPh>
    <rPh sb="9" eb="10">
      <t>ニチ</t>
    </rPh>
    <phoneticPr fontId="1"/>
  </si>
  <si>
    <t>日本武道館大ホール借上契約に伴い、備え付けの備品等を使用する契約であるため
会計法第29条の3第4項</t>
  </si>
  <si>
    <t>公益社団法人日本港湾協会
東京都港区赤坂３－３－５
（法人番号：7010405000967）</t>
  </si>
  <si>
    <t>公益財団法人リバーフロント研究所
東京都中央区新川１－１７－２４
（法人番号：1010005018655）</t>
  </si>
  <si>
    <t>公益財団法人河川財団
東京都中央区日本橋小伝馬町１１－９
（法人番号：9010005000135）</t>
  </si>
  <si>
    <t>踏切対策促進のための連続立体交差事業等の効率的な推進方策検討業務公益社団法人日本交通計画協会・（株）国際開発コンサルタンツ・（株）トーニチコンサルタント・（株）復建エンジニヤリング共同提案体
代表者　公益社団法人日本交通計画協会　代表理事　中田　康弘
東京都文京区本郷３－２３－１
（法人番号：8010005003758）</t>
  </si>
  <si>
    <t>新興国における都市交通システム導入促進に向けた調査・支援業務　公益社団法人　日本交通計画協会・（株）メッツ研究所共同提案体
代表者　公益社団法人日本交通計画協会　代表理事　中田　康弘
東京都文京区本郷３－２３－１
（法人番号：8010005003758）</t>
  </si>
  <si>
    <t>市街地部における自転車利用の促進方策に関する検討調査業務公益社団法人日本交通計画協会・（株）ドーコン東京支店・（株）日本能率協会総合研究所共同提案体
代表者　公益社団法人日本交通計画協会　代表理事　中田　康弘
東京都文京区本郷３－２３－１
（法人番号：8010005003758）</t>
  </si>
  <si>
    <t>公益社団法人日本不動産鑑定士協会連合会
東京都港区虎ノ門３－１１－１５
（法人番号：7010405010470）</t>
  </si>
  <si>
    <t>公益社団法人日本河川協会
東京都千代田区麹町２－６－５
麹町E.C.Kビル３F
（法人番号：5010005016762）</t>
  </si>
  <si>
    <t>公共的空間の活用推進共同提案体　代表者　公益社団法人日本交通計画協会　代表理事　中田　康弘
東京都文京区本郷３－２３－１
（法人番号：8010005003758）</t>
  </si>
  <si>
    <t>ＢＲＴ等導入推進共同提案体　代表者　公益社団法人日本交通計画協会　代表理事　中田　康弘
東京都文京区本郷３－２３－１
（法人番号：8010005003758）</t>
  </si>
  <si>
    <t>土地区画整理事業制度の改善方策検討業務共同提案体
代表者　公益社団法人街づくり区画整理協会　理事長　近藤　秀明
東京都千代田区紀尾井町３－３２
（法人番号：4010005018652）</t>
  </si>
  <si>
    <t>公益社団法人日本交通計画協会
代表理事　中田　康弘
東京都文京区本郷３－２３－１
（法人番号：8010005003758）</t>
  </si>
  <si>
    <t>公益社団法人日本海難防止協会
（法人番号：5010405010596）</t>
  </si>
  <si>
    <t>公益社団法人立体駐車場工業会
代表理事　桑田　敦
東京都中央区新川二丁目９番９号
（法人番号：2010005018480）</t>
  </si>
  <si>
    <t>公益財団法人日本道路交通情報センター
東京都千代田区飯田橋１－５－１０
（法人番号：2010005004175）</t>
  </si>
  <si>
    <t xml:space="preserve"> 公益財団法人日本財団
東京都港区赤坂１－２－２
（法人番号：8010405009495）</t>
  </si>
  <si>
    <t>公益財団法人交通事故総合分析センター（ＩＴＡＲＤＡ）
東京都千代田区猿楽町２-７-８ 住友水道橋ビル８階
（法人番号：2010005018547）</t>
  </si>
  <si>
    <t>公益財団法人統計情報研究開発センター
東京都千代田区神田神保町３－６
（法人番号：1010005018944）</t>
  </si>
  <si>
    <t>公益財団法人都市緑化機構
理事長　輿水　肇
東京都千代田区神田神保町三丁目２番地４
（法人番号：9010005011405）</t>
  </si>
  <si>
    <t>公益財団法人鉄道総合技術研究所
東京都国分寺光町２－８－３８
（法人番号：3012405002559）</t>
  </si>
  <si>
    <t>公益財団法人日本道路交通情報センター
（法人番号：2010005004175）</t>
  </si>
  <si>
    <t>都市のユニバーサルデザインに対応したまちづくりのあり方検討業務都市づくりパブリックデザインセンター・国際開発コンサルタンツ共同提案体
代表者公益財団法人都市づくりパブリックデザインセンター
東京都文京区音羽２－２－２
（法人番号：4010005003860）</t>
  </si>
  <si>
    <t>公益財団法人交通事故総合分析センター
（法人番号：2010005018547）</t>
  </si>
  <si>
    <t>公益財団法人日本下水道新技術機構
東京都新宿区水道町３番１号
（法人番号：4011105003503）</t>
  </si>
  <si>
    <t>公益財団法人日本下水道新技術機構
東京都新宿区水道町３番１号
（法人番号：4011105003503）</t>
  </si>
  <si>
    <t>公益財団法人日本河川協会
東京都千代田区麹町２－６－５（麹町E.C.Kビル３F
（法人番号：5010005016762）</t>
  </si>
  <si>
    <t>公益財団法人九州経済調査協会
福岡市中央区渡辺通２－１－８２
（法人番号：5290005000838）</t>
  </si>
  <si>
    <t>公益財団法人日本道路交通情報センター
東京都千代田区飯田橋一丁目５番１０号
（法人番号：2010005004175）</t>
  </si>
  <si>
    <t>-</t>
    <phoneticPr fontId="1"/>
  </si>
  <si>
    <t>公益財団法人日本道路交通情報センター
法人番号2010005004175  
東京都千代田区飯田橋1-5-10</t>
    <rPh sb="0" eb="2">
      <t>コウエキ</t>
    </rPh>
    <rPh sb="19" eb="21">
      <t>ホウジン</t>
    </rPh>
    <rPh sb="21" eb="23">
      <t>バンゴウ</t>
    </rPh>
    <phoneticPr fontId="1"/>
  </si>
  <si>
    <t>-</t>
    <phoneticPr fontId="1"/>
  </si>
  <si>
    <t>事業内容の精査を行い経費の見直しを行った。また，企画競争により委託先を選定するため公示を行ったところ，１者（前年度と同一法人）のみの応札であったが，同者にて確実な履行が可能と判断し，契約に至った。</t>
    <rPh sb="52" eb="53">
      <t>シャ</t>
    </rPh>
    <rPh sb="75" eb="76">
      <t>シャ</t>
    </rPh>
    <phoneticPr fontId="1"/>
  </si>
  <si>
    <t>競争性の確保のため，複数の応募者が出るよう仕様書を見直すとともに，広く公募を行うこととする。</t>
    <phoneticPr fontId="1"/>
  </si>
  <si>
    <t>競争性の確保のため，広く公募を行った上での企画競争を実施することとする。</t>
    <rPh sb="0" eb="3">
      <t>キョウソウセイ</t>
    </rPh>
    <rPh sb="4" eb="6">
      <t>カクホ</t>
    </rPh>
    <rPh sb="10" eb="11">
      <t>ヒロ</t>
    </rPh>
    <rPh sb="12" eb="14">
      <t>コウボ</t>
    </rPh>
    <rPh sb="15" eb="16">
      <t>オコナ</t>
    </rPh>
    <rPh sb="18" eb="19">
      <t>ウエ</t>
    </rPh>
    <rPh sb="21" eb="23">
      <t>キカク</t>
    </rPh>
    <rPh sb="23" eb="25">
      <t>キョウソウ</t>
    </rPh>
    <rPh sb="26" eb="28">
      <t>ジッシ</t>
    </rPh>
    <phoneticPr fontId="1"/>
  </si>
  <si>
    <t>競争性の確保のため，複数の応募者が出るよう仕様書を見直すとともに，広く公募を行うこととする。</t>
  </si>
  <si>
    <t>公募を実施した結果、応募は一社のみであり、また、審査の結果、業務の適正な履行が可能と認められ、他に競争を許さないため(会計法第２９条の３第４項）。</t>
    <rPh sb="59" eb="62">
      <t>カイケイホウ</t>
    </rPh>
    <rPh sb="62" eb="63">
      <t>ダイ</t>
    </rPh>
    <rPh sb="65" eb="66">
      <t>ジョウ</t>
    </rPh>
    <rPh sb="68" eb="69">
      <t>ダイ</t>
    </rPh>
    <rPh sb="70" eb="71">
      <t>コウ</t>
    </rPh>
    <phoneticPr fontId="8"/>
  </si>
  <si>
    <t>公益財団法人原子力環境整備促進・資金管理センタ－
東京都中央区月島１丁目１５番７号
法人番号6010005014757
ほか3先</t>
    <rPh sb="42" eb="44">
      <t>ホウジン</t>
    </rPh>
    <rPh sb="44" eb="46">
      <t>バンゴウ</t>
    </rPh>
    <rPh sb="63" eb="64">
      <t>サキ</t>
    </rPh>
    <phoneticPr fontId="1"/>
  </si>
  <si>
    <t>公益財団法人共用品推進機構
東京都千代田区猿楽町２丁目５番４号
法人番号2010005018613
ほか1先</t>
    <rPh sb="32" eb="34">
      <t>ホウジン</t>
    </rPh>
    <rPh sb="34" eb="36">
      <t>バンゴウ</t>
    </rPh>
    <rPh sb="53" eb="54">
      <t>サキ</t>
    </rPh>
    <phoneticPr fontId="1"/>
  </si>
  <si>
    <t>公益社団法人自動車技術会
法人番号3010005016608
ほか1先</t>
    <rPh sb="13" eb="15">
      <t>ホウジン</t>
    </rPh>
    <rPh sb="15" eb="17">
      <t>バンゴウ</t>
    </rPh>
    <rPh sb="34" eb="35">
      <t>サキ</t>
    </rPh>
    <phoneticPr fontId="1"/>
  </si>
  <si>
    <t>会計法第29条の3第4項
予算決算及び会計令第102条の4第3号（公募）</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</si>
  <si>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</si>
  <si>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</si>
  <si>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公募を実施した結果，応募は一社のみであり，また，審査の結果，業務の適正な履行が可能と認められ，他に競争を許さないため（会計法第２９条の３第４項）。</t>
    <phoneticPr fontId="1"/>
  </si>
  <si>
    <t>公益財団法人国立京都国際会館
京都府京都市左京区岩倉大鷺町４２２
1130005012365</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7">
      <t>オオ</t>
    </rPh>
    <rPh sb="27" eb="28">
      <t>サギ</t>
    </rPh>
    <rPh sb="28" eb="29">
      <t>マチ</t>
    </rPh>
    <phoneticPr fontId="2"/>
  </si>
  <si>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</si>
  <si>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公益財団法人ユニジャパン
東京都中央区築地４丁目１番１号
法人番号9010005015595
ほか1先</t>
    <rPh sb="29" eb="31">
      <t>ホウジン</t>
    </rPh>
    <rPh sb="31" eb="33">
      <t>バンゴウ</t>
    </rPh>
    <rPh sb="50" eb="51">
      <t>サキ</t>
    </rPh>
    <phoneticPr fontId="1"/>
  </si>
  <si>
    <t xml:space="preserve"> 本業務は、効率的な海上物流ネットワークの構築、臨海部における防災機能の強化を図ることにより、産業の立地環境のポテンシャルを向上させるための方策を検討するものであるが、これらの分析を行うにあたっては、我が国の社会情勢と国際情勢の変化や港湾物流に求める企業ニーズ、効率的な海上輸送ネットワークが果たす役割等の要因が複雑に絡んでいることから、産業の立地環境のポテンシャルを向上させるための方策を検討する際に考慮すべき着眼点等を明確にすることができないため、使用を確定することが困難である。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実施要領に基づき企画競争を実施した結果、当該法人が高い評価を得て特定されたため、会計法第２９条３第４項の契約の性質又は目的が競争を許さない場合に該当する。</t>
    <phoneticPr fontId="1"/>
  </si>
  <si>
    <t>根拠条文：会計法第２９条の３第４項、予決令第１０２条の４第３号
　本業務は、水辺整備事業の効果確認、新規整備箇所に関する検討及び情報共有の実施や民間事業者等による水辺整備の促進に向けた検討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実現性が他社と比べて最も優れていると企画競争等審査委員会において特定された。
　よって、本業務を最も適切に行える唯一の者として、上記相手方と随意契約を締結するものである。</t>
    <phoneticPr fontId="1"/>
  </si>
  <si>
    <t>根拠条文：会計法第２９条の３第４項、予決令第１０２条の４第３号
   本業務の実施に当たっては、水域の早期水質改善に向けた段階的高度処理の推進に関する検討する上での高度な専門的知見等を必要とするため、企画競争する必要があった。
今般、企画競争による手続きを行い、その結果、上記相手方の提案は、既存施設を活用した段階的高度処理の効果を検討する上での留意事項について、自治体が抱える課題を意識した具体的な提案がなされていることから、特定テーマに関する企画提案の実現性の観点等から妥当であるとして、企画競争等審査委員会において特定された。
よって、本業務を最も適切に行える唯一の者として、上記相手方と随意契約を締結するものである。</t>
    <phoneticPr fontId="1"/>
  </si>
  <si>
    <t>根拠条文：会計法第２９条の３第４項、予決令第１０２条の４第３号
   本業務では、下水道による浸水対策の計画から設計、施工、維持管理等の各段階で、各都市の取り組みの好事例、課題等を地方公共団体職員で共有する情報基盤を整備し、地方公共団体の浸水対策に係る人材育成を促進することを目的とする。
本業務の実施に当たっては、雨水対策に資する情報基盤の構築に関する検討する上での高度な専門的知見等を必要とするため、企画競争する必要があった。
今般、企画競争による手続きを行い、その結果、上記相手方の提案は、情報基盤に実装する情報を整理しよく理解した実現性が高い提案がなされていることから、特定テーマに関する企画提案の実現性の観点等から妥当であるとして、企画競争等審査委員会において特定された。
よって、本業務を最も適切に行える唯一の者として、上記相手方と随意契約を締結するものである。</t>
    <phoneticPr fontId="1"/>
  </si>
  <si>
    <t>連名契約（公益法人以外への支出を含めた契約総金額は、32,594,414円）</t>
    <rPh sb="36" eb="37">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</si>
</sst>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411]ggge&quot;年&quot;m&quot;月&quot;d&quot;日&quot;;@"/>
    <numFmt numFmtId="177" formatCode="#,##0_ "/>
    <numFmt numFmtId="178" formatCode="#,##0_);[Red]\(#,##0\)"/>
    <numFmt numFmtId="179" formatCode="&quot;¥&quot;#,##0_);[Red]\(&quot;¥&quot;#,##0\)"/>
    <numFmt numFmtId="180" formatCode="0.0%"/>
  </numFmts>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18"/>
      <color theme="3"/>
      <name val="ＭＳ Ｐゴシック"/>
      <family val="2"/>
      <charset val="128"/>
      <scheme val="major"/>
    </font>
    <font>
      <sz val="6"/>
      <name val="ＭＳ Ｐゴシック"/>
      <family val="3"/>
      <charset val="128"/>
    </font>
    <font>
      <sz val="11"/>
      <color indexed="8"/>
      <name val="ＭＳ Ｐゴシック"/>
      <family val="3"/>
      <charset val="128"/>
    </font>
    <font>
      <sz val="9"/>
      <name val="ＭＳ Ｐゴシック"/>
      <family val="3"/>
      <charset val="128"/>
      <scheme val="minor"/>
    </font>
    <font>
      <sz val="11"/>
      <color rgb="FFFF0000"/>
      <name val="ＭＳ Ｐゴシック"/>
      <family val="2"/>
      <charset val="128"/>
      <scheme val="minor"/>
    </font>
    <font>
      <sz val="10"/>
      <color indexed="81"/>
      <name val="ＭＳ Ｐゴシック"/>
      <family val="3"/>
      <charset val="128"/>
    </font>
    <font>
      <u/>
      <sz val="9"/>
      <name val="ＭＳ Ｐゴシック"/>
      <family val="3"/>
      <charset val="128"/>
      <scheme val="minor"/>
    </font>
    <font>
      <sz val="9"/>
      <color indexed="8"/>
      <name val="ＭＳ Ｐゴシック"/>
      <family val="3"/>
      <charset val="128"/>
      <scheme val="minor"/>
    </font>
    <font>
      <b/>
      <sz val="15"/>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i/>
      <sz val="11"/>
      <color rgb="FF7F7F7F"/>
      <name val="ＭＳ Ｐゴシック"/>
      <family val="2"/>
      <charset val="128"/>
      <scheme val="minor"/>
    </font>
    <font>
      <b/>
      <sz val="8"/>
      <color indexed="81"/>
      <name val="ＭＳ Ｐゴシック"/>
      <family val="3"/>
      <charset val="128"/>
    </font>
    <font>
      <sz val="11"/>
      <name val="ＭＳ Ｐゴシック"/>
      <family val="3"/>
      <charset val="128"/>
    </font>
    <font>
      <sz val="8"/>
      <name val="ＭＳ Ｐゴシック"/>
      <family val="3"/>
      <charset val="128"/>
    </font>
    <font>
      <sz val="11"/>
      <color theme="1"/>
      <name val="ＭＳ Ｐゴシック"/>
      <family val="3"/>
      <charset val="128"/>
      <scheme val="minor"/>
    </font>
    <font>
      <sz val="11"/>
      <color indexed="52"/>
      <name val="ＭＳ Ｐゴシック"/>
      <family val="3"/>
      <charset val="128"/>
    </font>
    <font>
      <sz val="11"/>
      <color rgb="FFFF0000"/>
      <name val="ＭＳ Ｐゴシック"/>
      <family val="3"/>
      <charset val="128"/>
      <scheme val="minor"/>
    </font>
    <font>
      <sz val="8"/>
      <color indexed="8"/>
      <name val="ＭＳ ゴシック"/>
      <family val="3"/>
      <charset val="128"/>
    </font>
    <font>
      <u/>
      <sz val="8"/>
      <color theme="1"/>
      <name val="ＭＳ Ｐゴシック"/>
      <family val="3"/>
      <charset val="128"/>
      <scheme val="minor"/>
    </font>
    <font>
      <sz val="11"/>
      <name val="ＭＳ 明朝"/>
      <family val="1"/>
      <charset val="128"/>
    </font>
    <font>
      <sz val="11"/>
      <color indexed="10"/>
      <name val="ＭＳ Ｐゴシック"/>
      <family val="3"/>
      <charset val="128"/>
    </font>
    <font>
      <sz val="12"/>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4" fillId="0" borderId="0">
      <alignment vertical="center"/>
    </xf>
    <xf numFmtId="0" fontId="26"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6" fillId="0" borderId="0">
      <alignment vertical="center"/>
    </xf>
    <xf numFmtId="0" fontId="26" fillId="0" borderId="0">
      <alignment vertical="center"/>
    </xf>
    <xf numFmtId="0" fontId="24" fillId="0" borderId="0">
      <alignment vertical="center"/>
    </xf>
    <xf numFmtId="0" fontId="24" fillId="0" borderId="0"/>
    <xf numFmtId="38" fontId="26" fillId="0" borderId="0" applyFont="0" applyFill="0" applyBorder="0" applyAlignment="0" applyProtection="0">
      <alignment vertical="center"/>
    </xf>
  </cellStyleXfs>
  <cellXfs count="142">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0" fillId="0" borderId="0" xfId="0" applyFill="1">
      <alignment vertical="center"/>
    </xf>
    <xf numFmtId="0" fontId="3"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vertical="center" wrapText="1"/>
    </xf>
    <xf numFmtId="176" fontId="11" fillId="0" borderId="1" xfId="0" applyNumberFormat="1" applyFont="1" applyBorder="1">
      <alignment vertical="center"/>
    </xf>
    <xf numFmtId="0" fontId="3" fillId="0" borderId="1" xfId="0" applyFont="1" applyBorder="1" applyAlignment="1">
      <alignment vertical="center" wrapText="1"/>
    </xf>
    <xf numFmtId="38" fontId="3" fillId="0" borderId="1" xfId="1" applyFont="1" applyBorder="1">
      <alignment vertical="center"/>
    </xf>
    <xf numFmtId="177" fontId="3" fillId="0" borderId="1" xfId="0" applyNumberFormat="1" applyFont="1" applyBorder="1">
      <alignment vertical="center"/>
    </xf>
    <xf numFmtId="176" fontId="3" fillId="0" borderId="1" xfId="0" applyNumberFormat="1" applyFont="1" applyBorder="1">
      <alignment vertical="center"/>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vertical="center" wrapText="1"/>
    </xf>
    <xf numFmtId="0" fontId="3" fillId="2" borderId="1" xfId="0" applyFont="1" applyFill="1" applyBorder="1" applyAlignment="1">
      <alignment vertical="center" wrapText="1"/>
    </xf>
    <xf numFmtId="176" fontId="11" fillId="0" borderId="1" xfId="0" applyNumberFormat="1" applyFont="1" applyFill="1" applyBorder="1">
      <alignment vertical="center"/>
    </xf>
    <xf numFmtId="0" fontId="11" fillId="0" borderId="1" xfId="0" applyFont="1" applyFill="1" applyBorder="1" applyAlignment="1">
      <alignment horizontal="left" vertical="center" wrapText="1"/>
    </xf>
    <xf numFmtId="38" fontId="11" fillId="0" borderId="1" xfId="1" applyFont="1" applyFill="1" applyBorder="1">
      <alignment vertical="center"/>
    </xf>
    <xf numFmtId="38" fontId="3" fillId="0" borderId="1" xfId="1" applyFont="1" applyFill="1" applyBorder="1">
      <alignment vertical="center"/>
    </xf>
    <xf numFmtId="38" fontId="3" fillId="0" borderId="1" xfId="1" applyFont="1" applyBorder="1" applyAlignment="1">
      <alignment horizontal="right" vertical="center" wrapText="1"/>
    </xf>
    <xf numFmtId="176" fontId="3" fillId="0" borderId="1" xfId="0" applyNumberFormat="1" applyFont="1" applyFill="1" applyBorder="1" applyAlignment="1">
      <alignment horizontal="right" vertical="center" shrinkToFit="1"/>
    </xf>
    <xf numFmtId="177" fontId="11" fillId="0" borderId="1" xfId="0" applyNumberFormat="1" applyFont="1" applyFill="1" applyBorder="1">
      <alignment vertical="center"/>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wrapText="1"/>
    </xf>
    <xf numFmtId="38" fontId="3" fillId="0" borderId="1" xfId="1" applyFont="1" applyFill="1" applyBorder="1" applyAlignment="1">
      <alignment vertical="center"/>
    </xf>
    <xf numFmtId="176" fontId="0" fillId="0" borderId="0" xfId="0" applyNumberFormat="1">
      <alignment vertical="center"/>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xf>
    <xf numFmtId="176" fontId="3" fillId="0" borderId="1" xfId="0" applyNumberFormat="1" applyFont="1" applyFill="1" applyBorder="1" applyAlignment="1">
      <alignment vertical="center"/>
    </xf>
    <xf numFmtId="176" fontId="3" fillId="0" borderId="1" xfId="0" applyNumberFormat="1" applyFont="1" applyFill="1" applyBorder="1">
      <alignment vertical="center"/>
    </xf>
    <xf numFmtId="176" fontId="0" fillId="0" borderId="0" xfId="0" applyNumberFormat="1" applyBorder="1">
      <alignment vertical="center"/>
    </xf>
    <xf numFmtId="176" fontId="3" fillId="0" borderId="1" xfId="0" applyNumberFormat="1" applyFont="1" applyBorder="1" applyAlignment="1">
      <alignment horizontal="center" vertical="center" wrapText="1"/>
    </xf>
    <xf numFmtId="38" fontId="3" fillId="0" borderId="1" xfId="1" applyFont="1" applyBorder="1" applyAlignment="1">
      <alignment vertical="center" wrapText="1"/>
    </xf>
    <xf numFmtId="0" fontId="3" fillId="0" borderId="1" xfId="0" applyNumberFormat="1" applyFont="1" applyBorder="1" applyAlignment="1">
      <alignment horizontal="center" vertical="center" wrapText="1"/>
    </xf>
    <xf numFmtId="0" fontId="0" fillId="0" borderId="0" xfId="0" applyAlignment="1">
      <alignment vertical="center" wrapText="1"/>
    </xf>
    <xf numFmtId="179" fontId="3" fillId="0" borderId="1" xfId="0" applyNumberFormat="1" applyFont="1" applyBorder="1">
      <alignment vertical="center"/>
    </xf>
    <xf numFmtId="0" fontId="2" fillId="0" borderId="0" xfId="0" applyFont="1" applyBorder="1">
      <alignment vertical="center"/>
    </xf>
    <xf numFmtId="0" fontId="2" fillId="0" borderId="0" xfId="0" applyFont="1">
      <alignment vertical="center"/>
    </xf>
    <xf numFmtId="0" fontId="11" fillId="0" borderId="1" xfId="5" applyFont="1" applyFill="1" applyBorder="1" applyAlignment="1">
      <alignment horizontal="left" vertical="center" wrapText="1"/>
    </xf>
    <xf numFmtId="176" fontId="11" fillId="0" borderId="1" xfId="5" applyNumberFormat="1" applyFont="1" applyFill="1" applyBorder="1" applyAlignment="1">
      <alignment horizontal="left" vertical="center" wrapText="1"/>
    </xf>
    <xf numFmtId="0" fontId="15" fillId="0" borderId="1" xfId="0" applyFont="1" applyBorder="1" applyAlignment="1">
      <alignment horizontal="center" vertical="center"/>
    </xf>
    <xf numFmtId="0" fontId="3" fillId="0" borderId="1" xfId="0" applyFont="1" applyFill="1" applyBorder="1" applyAlignment="1">
      <alignment horizontal="left" vertical="center" wrapText="1" shrinkToFit="1"/>
    </xf>
    <xf numFmtId="0" fontId="3" fillId="0" borderId="1" xfId="0" applyFont="1" applyBorder="1" applyAlignment="1">
      <alignment horizontal="left" vertical="center" wrapText="1"/>
    </xf>
    <xf numFmtId="0" fontId="11" fillId="0" borderId="1" xfId="7" applyNumberFormat="1" applyFont="1" applyFill="1" applyBorder="1" applyAlignment="1">
      <alignment horizontal="left" vertical="center" wrapText="1"/>
    </xf>
    <xf numFmtId="176" fontId="11" fillId="0" borderId="1" xfId="8" applyNumberFormat="1" applyFont="1" applyFill="1" applyBorder="1" applyAlignment="1">
      <alignment horizontal="center" vertical="center" wrapText="1"/>
    </xf>
    <xf numFmtId="38" fontId="11" fillId="0" borderId="1" xfId="1" applyFont="1" applyFill="1" applyBorder="1" applyAlignment="1">
      <alignment horizontal="left" vertical="center" wrapText="1"/>
    </xf>
    <xf numFmtId="180" fontId="11" fillId="0" borderId="1" xfId="7" applyNumberFormat="1" applyFont="1" applyFill="1" applyBorder="1" applyAlignment="1">
      <alignment horizontal="center" vertical="center" wrapText="1" shrinkToFit="1"/>
    </xf>
    <xf numFmtId="0" fontId="11" fillId="0" borderId="1" xfId="7" applyNumberFormat="1" applyFont="1" applyFill="1" applyBorder="1" applyAlignment="1">
      <alignment vertical="center" wrapText="1"/>
    </xf>
    <xf numFmtId="177" fontId="3" fillId="0" borderId="1" xfId="0" applyNumberFormat="1" applyFont="1" applyFill="1" applyBorder="1">
      <alignment vertical="center"/>
    </xf>
    <xf numFmtId="0" fontId="11" fillId="0" borderId="1" xfId="5" applyFont="1" applyFill="1" applyBorder="1" applyAlignment="1">
      <alignment vertical="center" wrapText="1"/>
    </xf>
    <xf numFmtId="177" fontId="11" fillId="0" borderId="1" xfId="5" applyNumberFormat="1" applyFont="1" applyFill="1" applyBorder="1" applyAlignment="1">
      <alignment vertical="center" wrapText="1"/>
    </xf>
    <xf numFmtId="0" fontId="11" fillId="2" borderId="1" xfId="0" applyFont="1" applyFill="1" applyBorder="1" applyAlignment="1">
      <alignment horizontal="center" vertical="center"/>
    </xf>
    <xf numFmtId="176" fontId="11" fillId="0" borderId="1" xfId="10" applyNumberFormat="1" applyFont="1" applyFill="1" applyBorder="1" applyAlignment="1">
      <alignment vertical="center" wrapText="1"/>
    </xf>
    <xf numFmtId="38" fontId="3" fillId="0" borderId="1" xfId="1" applyFont="1" applyBorder="1" applyAlignment="1">
      <alignment horizontal="right" vertical="center"/>
    </xf>
    <xf numFmtId="176" fontId="3" fillId="0" borderId="1" xfId="0" applyNumberFormat="1" applyFont="1" applyBorder="1" applyAlignment="1">
      <alignment vertical="center"/>
    </xf>
    <xf numFmtId="38" fontId="3" fillId="0" borderId="1" xfId="1" applyFont="1" applyBorder="1" applyAlignment="1">
      <alignment vertical="center"/>
    </xf>
    <xf numFmtId="176" fontId="11" fillId="0" borderId="1" xfId="0" applyNumberFormat="1" applyFont="1" applyFill="1" applyBorder="1" applyAlignment="1">
      <alignment vertical="center"/>
    </xf>
    <xf numFmtId="38" fontId="11" fillId="0" borderId="1" xfId="1" applyFont="1" applyFill="1" applyBorder="1" applyAlignment="1">
      <alignment horizontal="center" vertical="center"/>
    </xf>
    <xf numFmtId="38" fontId="11" fillId="0" borderId="1" xfId="1" applyFont="1" applyFill="1" applyBorder="1" applyAlignment="1">
      <alignment vertical="center"/>
    </xf>
    <xf numFmtId="176" fontId="3" fillId="0" borderId="1" xfId="0" applyNumberFormat="1" applyFont="1" applyFill="1" applyBorder="1" applyAlignment="1">
      <alignment vertical="center" wrapText="1"/>
    </xf>
    <xf numFmtId="38" fontId="3" fillId="0" borderId="1" xfId="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38" fontId="3" fillId="0" borderId="1" xfId="1" applyFont="1" applyBorder="1" applyAlignment="1">
      <alignment horizontal="left" vertical="center" wrapText="1"/>
    </xf>
    <xf numFmtId="38" fontId="11" fillId="0" borderId="1" xfId="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xf>
    <xf numFmtId="177" fontId="11" fillId="0" borderId="1" xfId="5" applyNumberFormat="1" applyFont="1" applyFill="1" applyBorder="1" applyAlignment="1">
      <alignment horizontal="right" vertical="center" wrapText="1"/>
    </xf>
    <xf numFmtId="38" fontId="15" fillId="0" borderId="1" xfId="1" applyFont="1" applyBorder="1" applyAlignment="1">
      <alignment horizontal="right" vertical="center"/>
    </xf>
    <xf numFmtId="178" fontId="11" fillId="0" borderId="1" xfId="5" applyNumberFormat="1" applyFont="1" applyFill="1" applyBorder="1" applyAlignment="1">
      <alignment vertical="center" wrapText="1"/>
    </xf>
    <xf numFmtId="38" fontId="11" fillId="0" borderId="1" xfId="1" applyFont="1" applyFill="1" applyBorder="1" applyAlignment="1">
      <alignment horizontal="right" vertical="center" wrapText="1"/>
    </xf>
    <xf numFmtId="38" fontId="11" fillId="0" borderId="1" xfId="1" applyFont="1" applyFill="1" applyBorder="1" applyAlignment="1">
      <alignment horizontal="center" vertical="center" wrapText="1"/>
    </xf>
    <xf numFmtId="177" fontId="11" fillId="0" borderId="1" xfId="0" applyNumberFormat="1" applyFont="1" applyBorder="1" applyAlignment="1">
      <alignment horizontal="center" vertical="center"/>
    </xf>
    <xf numFmtId="177" fontId="11" fillId="0" borderId="1" xfId="0" applyNumberFormat="1" applyFont="1" applyBorder="1">
      <alignment vertical="center"/>
    </xf>
    <xf numFmtId="0" fontId="11" fillId="0" borderId="1" xfId="0" applyFont="1" applyBorder="1" applyAlignment="1">
      <alignment horizontal="center" vertical="center"/>
    </xf>
    <xf numFmtId="0" fontId="7" fillId="0" borderId="0" xfId="0" applyFont="1">
      <alignment vertical="center"/>
    </xf>
    <xf numFmtId="176" fontId="3" fillId="0" borderId="1" xfId="13" applyNumberFormat="1" applyFont="1" applyFill="1" applyBorder="1" applyAlignment="1">
      <alignment horizontal="right" vertical="center" wrapText="1"/>
    </xf>
    <xf numFmtId="38" fontId="3" fillId="0" borderId="1" xfId="1" applyFont="1" applyFill="1" applyBorder="1" applyAlignment="1">
      <alignment vertical="center" wrapText="1"/>
    </xf>
    <xf numFmtId="0" fontId="3" fillId="0" borderId="1" xfId="13" applyFont="1" applyFill="1" applyBorder="1" applyAlignment="1">
      <alignment vertical="center" wrapText="1"/>
    </xf>
    <xf numFmtId="0" fontId="3" fillId="0" borderId="1" xfId="14" applyFont="1" applyFill="1" applyBorder="1" applyAlignment="1">
      <alignment vertical="center" wrapText="1"/>
    </xf>
    <xf numFmtId="178" fontId="3" fillId="0" borderId="1" xfId="15" applyNumberFormat="1" applyFont="1" applyFill="1" applyBorder="1" applyAlignment="1">
      <alignment vertical="center" wrapText="1"/>
    </xf>
    <xf numFmtId="176" fontId="3" fillId="0" borderId="1" xfId="5" applyNumberFormat="1" applyFont="1" applyFill="1" applyBorder="1" applyAlignment="1">
      <alignment horizontal="right" vertical="center" wrapText="1"/>
    </xf>
    <xf numFmtId="177" fontId="3" fillId="0" borderId="1" xfId="5" applyNumberFormat="1" applyFont="1" applyFill="1" applyBorder="1" applyAlignment="1">
      <alignment vertical="center" wrapText="1"/>
    </xf>
    <xf numFmtId="38" fontId="3" fillId="0" borderId="1" xfId="9" applyFont="1" applyFill="1" applyBorder="1" applyAlignment="1">
      <alignment vertical="center" wrapText="1"/>
    </xf>
    <xf numFmtId="38" fontId="3" fillId="0" borderId="1" xfId="9" applyFont="1" applyFill="1" applyBorder="1" applyAlignment="1">
      <alignment horizontal="right" vertical="center"/>
    </xf>
    <xf numFmtId="38" fontId="3" fillId="0" borderId="1" xfId="9" applyFont="1" applyFill="1" applyBorder="1" applyAlignment="1">
      <alignment horizontal="right" vertical="center" wrapText="1"/>
    </xf>
    <xf numFmtId="177" fontId="3" fillId="0" borderId="1" xfId="0" applyNumberFormat="1" applyFont="1" applyFill="1" applyBorder="1" applyAlignment="1">
      <alignment vertical="center" wrapText="1"/>
    </xf>
    <xf numFmtId="3" fontId="3" fillId="0" borderId="1" xfId="0" applyNumberFormat="1" applyFont="1" applyFill="1" applyBorder="1">
      <alignment vertical="center"/>
    </xf>
    <xf numFmtId="0" fontId="3" fillId="2" borderId="1" xfId="0" applyFont="1" applyFill="1" applyBorder="1" applyAlignment="1">
      <alignment horizontal="left" vertical="center" wrapText="1"/>
    </xf>
    <xf numFmtId="176" fontId="3" fillId="2" borderId="1" xfId="0" applyNumberFormat="1" applyFont="1" applyFill="1" applyBorder="1" applyAlignment="1">
      <alignment horizontal="right" vertical="center" shrinkToFit="1"/>
    </xf>
    <xf numFmtId="41" fontId="3" fillId="2" borderId="1" xfId="1" applyNumberFormat="1" applyFont="1" applyFill="1" applyBorder="1" applyAlignment="1">
      <alignment horizontal="left" vertical="center" shrinkToFit="1"/>
    </xf>
    <xf numFmtId="0" fontId="11" fillId="0" borderId="1" xfId="10" applyFont="1" applyFill="1" applyBorder="1" applyAlignment="1">
      <alignment vertical="center" wrapText="1"/>
    </xf>
    <xf numFmtId="38" fontId="11" fillId="0" borderId="1" xfId="1" applyFont="1" applyFill="1" applyBorder="1" applyAlignment="1">
      <alignment vertical="center" wrapText="1"/>
    </xf>
    <xf numFmtId="0" fontId="11" fillId="0" borderId="1" xfId="12" applyFont="1" applyFill="1" applyBorder="1" applyAlignment="1">
      <alignment horizontal="center" vertical="center"/>
    </xf>
    <xf numFmtId="0" fontId="11" fillId="0" borderId="1" xfId="12" applyFont="1" applyFill="1" applyBorder="1" applyAlignment="1">
      <alignment horizontal="center" vertical="center" wrapText="1"/>
    </xf>
    <xf numFmtId="38" fontId="11" fillId="0" borderId="1" xfId="15" applyFont="1" applyFill="1" applyBorder="1" applyAlignment="1">
      <alignment horizontal="center" vertical="center" wrapText="1"/>
    </xf>
    <xf numFmtId="176" fontId="3" fillId="0" borderId="1" xfId="0" applyNumberFormat="1" applyFont="1" applyBorder="1" applyAlignment="1">
      <alignment horizontal="left" vertical="center"/>
    </xf>
    <xf numFmtId="180" fontId="11"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3" fillId="0" borderId="1" xfId="0" applyNumberFormat="1" applyFont="1" applyFill="1" applyBorder="1" applyAlignment="1">
      <alignment horizontal="center" vertical="center"/>
    </xf>
    <xf numFmtId="180" fontId="11" fillId="0" borderId="1" xfId="4" applyNumberFormat="1" applyFont="1" applyFill="1" applyBorder="1" applyAlignment="1">
      <alignment horizontal="center" vertical="center"/>
    </xf>
    <xf numFmtId="180" fontId="11" fillId="0" borderId="1" xfId="1"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3" fontId="11" fillId="0" borderId="1" xfId="0" applyNumberFormat="1" applyFont="1" applyFill="1" applyBorder="1">
      <alignment vertical="center"/>
    </xf>
    <xf numFmtId="180" fontId="11" fillId="0" borderId="1" xfId="0" applyNumberFormat="1" applyFont="1" applyFill="1" applyBorder="1" applyAlignment="1">
      <alignment horizontal="center" vertical="center" wrapText="1"/>
    </xf>
    <xf numFmtId="41" fontId="11" fillId="0" borderId="1" xfId="1" applyNumberFormat="1" applyFont="1" applyFill="1" applyBorder="1" applyAlignment="1">
      <alignment horizontal="left" vertical="center" shrinkToFit="1"/>
    </xf>
    <xf numFmtId="180" fontId="11" fillId="0" borderId="1" xfId="15" applyNumberFormat="1" applyFont="1" applyFill="1" applyBorder="1" applyAlignment="1">
      <alignment horizontal="center" vertical="center"/>
    </xf>
    <xf numFmtId="179" fontId="3" fillId="0" borderId="1" xfId="0" applyNumberFormat="1" applyFont="1" applyFill="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177" fontId="11"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0" fontId="7" fillId="0" borderId="0" xfId="0" applyFont="1" applyFill="1">
      <alignment vertical="center"/>
    </xf>
    <xf numFmtId="0" fontId="11" fillId="0" borderId="1" xfId="7" applyFont="1" applyFill="1" applyBorder="1" applyAlignment="1">
      <alignment vertical="center" wrapText="1"/>
    </xf>
    <xf numFmtId="0" fontId="3" fillId="3" borderId="2" xfId="0" applyFont="1" applyFill="1" applyBorder="1" applyAlignment="1">
      <alignment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38" fontId="3" fillId="0" borderId="1" xfId="1" applyFont="1" applyFill="1" applyBorder="1" applyAlignment="1">
      <alignment horizontal="center" vertical="center" wrapText="1"/>
    </xf>
    <xf numFmtId="180" fontId="3" fillId="0" borderId="1" xfId="4" applyNumberFormat="1" applyFont="1" applyBorder="1" applyAlignment="1">
      <alignment horizontal="center" vertical="center" wrapText="1"/>
    </xf>
    <xf numFmtId="180" fontId="3" fillId="0" borderId="1" xfId="4" applyNumberFormat="1" applyFont="1" applyBorder="1" applyAlignment="1">
      <alignment horizontal="center" vertical="center"/>
    </xf>
    <xf numFmtId="180" fontId="0" fillId="0" borderId="0" xfId="0" applyNumberFormat="1" applyBorder="1" applyAlignment="1">
      <alignment horizontal="center" vertical="center"/>
    </xf>
    <xf numFmtId="180" fontId="0" fillId="0" borderId="0" xfId="0" applyNumberFormat="1" applyAlignment="1">
      <alignment horizontal="center" vertical="center"/>
    </xf>
    <xf numFmtId="180" fontId="3" fillId="0" borderId="1" xfId="4" applyNumberFormat="1" applyFont="1" applyFill="1" applyBorder="1" applyAlignment="1">
      <alignment horizontal="center" vertical="center" wrapText="1"/>
    </xf>
    <xf numFmtId="180" fontId="3" fillId="0" borderId="1" xfId="4" applyNumberFormat="1"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11" fillId="0" borderId="1" xfId="0" applyFont="1" applyFill="1" applyBorder="1" applyAlignment="1">
      <alignment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applyAlignment="1">
      <alignment horizontal="center" vertical="center"/>
    </xf>
    <xf numFmtId="180" fontId="3" fillId="3" borderId="1"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176" fontId="3" fillId="3" borderId="1" xfId="0" applyNumberFormat="1" applyFont="1" applyFill="1" applyBorder="1" applyAlignment="1">
      <alignment horizontal="center" vertical="center" wrapText="1"/>
    </xf>
  </cellXfs>
  <cellStyles count="16">
    <cellStyle name="パーセント" xfId="4" builtinId="5"/>
    <cellStyle name="桁区切り" xfId="1" builtinId="6"/>
    <cellStyle name="桁区切り 2 3" xfId="9"/>
    <cellStyle name="桁区切り 4 2" xfId="15"/>
    <cellStyle name="標準" xfId="0" builtinId="0"/>
    <cellStyle name="標準 2" xfId="2"/>
    <cellStyle name="標準 2 2" xfId="10"/>
    <cellStyle name="標準 3" xfId="3"/>
    <cellStyle name="標準 3 2" xfId="6"/>
    <cellStyle name="標準 4" xfId="12"/>
    <cellStyle name="標準 7" xfId="11"/>
    <cellStyle name="標準_１６７調査票４案件best100（再検討）0914提出用" xfId="5"/>
    <cellStyle name="標準_調査票２（緊急随契）" xfId="14"/>
    <cellStyle name="標準_調査票２（国交省）" xfId="13"/>
    <cellStyle name="標準_別紙３" xfId="7"/>
    <cellStyle name="標準_別紙３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4488185</xdr:colOff>
      <xdr:row>0</xdr:row>
      <xdr:rowOff>80362</xdr:rowOff>
    </xdr:from>
    <xdr:ext cx="800732" cy="275717"/>
    <xdr:sp macro="" textlink="">
      <xdr:nvSpPr>
        <xdr:cNvPr id="2" name="テキスト ボックス 1"/>
        <xdr:cNvSpPr txBox="1"/>
      </xdr:nvSpPr>
      <xdr:spPr>
        <a:xfrm>
          <a:off x="19687364" y="8036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3%20&#35211;&#30452;&#12375;/02%20&#65314;&#65316;&#65288;&#27096;&#24335;&#65298;&#6528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36"/>
  <sheetViews>
    <sheetView tabSelected="1" view="pageBreakPreview" zoomScale="70" zoomScaleNormal="100" zoomScaleSheetLayoutView="70" workbookViewId="0">
      <pane ySplit="4" topLeftCell="A228" activePane="bottomLeft" state="frozen"/>
      <selection pane="bottomLeft" activeCell="C235" sqref="C235"/>
    </sheetView>
  </sheetViews>
  <sheetFormatPr defaultRowHeight="13.5"/>
  <cols>
    <col min="1" max="1" width="9.75" style="118" customWidth="1"/>
    <col min="2" max="2" width="19.25" customWidth="1"/>
    <col min="3" max="3" width="25.75" customWidth="1"/>
    <col min="4" max="4" width="15.5" style="27" customWidth="1"/>
    <col min="5" max="5" width="20.375" customWidth="1"/>
    <col min="6" max="6" width="49.875" customWidth="1"/>
    <col min="7" max="8" width="9.875" customWidth="1"/>
    <col min="9" max="9" width="7.5" style="125" customWidth="1"/>
    <col min="10" max="10" width="7.625" style="119" customWidth="1"/>
    <col min="11" max="12" width="8.625" style="119" customWidth="1"/>
    <col min="13" max="13" width="8.625" style="120" customWidth="1"/>
    <col min="14" max="14" width="8" customWidth="1"/>
    <col min="15" max="15" width="64" customWidth="1"/>
    <col min="16" max="16" width="8.125" style="118" customWidth="1"/>
  </cols>
  <sheetData>
    <row r="1" spans="1:16">
      <c r="B1" s="134" t="s">
        <v>81</v>
      </c>
      <c r="C1" s="135"/>
      <c r="D1" s="135"/>
      <c r="E1" s="135"/>
      <c r="F1" s="135"/>
      <c r="G1" s="135"/>
      <c r="H1" s="135"/>
      <c r="I1" s="135"/>
      <c r="J1" s="135"/>
      <c r="K1" s="135"/>
      <c r="L1" s="135"/>
      <c r="M1" s="136"/>
      <c r="N1" s="135"/>
    </row>
    <row r="3" spans="1:16" ht="28.5" customHeight="1">
      <c r="A3" s="140" t="s">
        <v>7</v>
      </c>
      <c r="B3" s="133" t="s">
        <v>42</v>
      </c>
      <c r="C3" s="133" t="s">
        <v>28</v>
      </c>
      <c r="D3" s="141" t="s">
        <v>29</v>
      </c>
      <c r="E3" s="133" t="s">
        <v>30</v>
      </c>
      <c r="F3" s="133" t="s">
        <v>38</v>
      </c>
      <c r="G3" s="133" t="s">
        <v>31</v>
      </c>
      <c r="H3" s="133" t="s">
        <v>32</v>
      </c>
      <c r="I3" s="137" t="s">
        <v>33</v>
      </c>
      <c r="J3" s="133" t="s">
        <v>39</v>
      </c>
      <c r="K3" s="131" t="s">
        <v>0</v>
      </c>
      <c r="L3" s="131" t="s">
        <v>902</v>
      </c>
      <c r="M3" s="138" t="s">
        <v>35</v>
      </c>
      <c r="N3" s="133" t="s">
        <v>34</v>
      </c>
      <c r="O3" s="131" t="s">
        <v>6</v>
      </c>
      <c r="P3" s="133"/>
    </row>
    <row r="4" spans="1:16" ht="22.5">
      <c r="A4" s="140"/>
      <c r="B4" s="133"/>
      <c r="C4" s="133"/>
      <c r="D4" s="141"/>
      <c r="E4" s="133"/>
      <c r="F4" s="133"/>
      <c r="G4" s="133"/>
      <c r="H4" s="133"/>
      <c r="I4" s="137"/>
      <c r="J4" s="133"/>
      <c r="K4" s="132"/>
      <c r="L4" s="132"/>
      <c r="M4" s="139"/>
      <c r="N4" s="133"/>
      <c r="O4" s="116"/>
      <c r="P4" s="117" t="s">
        <v>1</v>
      </c>
    </row>
    <row r="5" spans="1:16" s="39" customFormat="1" ht="72" customHeight="1">
      <c r="A5" s="103" t="s">
        <v>8</v>
      </c>
      <c r="B5" s="2" t="s">
        <v>83</v>
      </c>
      <c r="C5" s="2" t="s">
        <v>84</v>
      </c>
      <c r="D5" s="61">
        <v>42095</v>
      </c>
      <c r="E5" s="2" t="s">
        <v>85</v>
      </c>
      <c r="F5" s="2" t="s">
        <v>86</v>
      </c>
      <c r="G5" s="62">
        <v>10473589</v>
      </c>
      <c r="H5" s="63">
        <v>10386350</v>
      </c>
      <c r="I5" s="126">
        <f>IFERROR(H5/G5,"-")</f>
        <v>0.99167057252294322</v>
      </c>
      <c r="J5" s="121">
        <v>0</v>
      </c>
      <c r="K5" s="104" t="s">
        <v>2</v>
      </c>
      <c r="L5" s="6" t="s">
        <v>901</v>
      </c>
      <c r="M5" s="104">
        <v>1</v>
      </c>
      <c r="N5" s="104" t="s">
        <v>891</v>
      </c>
      <c r="O5" s="2" t="s">
        <v>87</v>
      </c>
      <c r="P5" s="13" t="s">
        <v>5</v>
      </c>
    </row>
    <row r="6" spans="1:16" s="39" customFormat="1" ht="90.75" customHeight="1">
      <c r="A6" s="103" t="s">
        <v>8</v>
      </c>
      <c r="B6" s="64" t="s">
        <v>88</v>
      </c>
      <c r="C6" s="64" t="s">
        <v>89</v>
      </c>
      <c r="D6" s="61">
        <v>42095</v>
      </c>
      <c r="E6" s="92" t="s">
        <v>890</v>
      </c>
      <c r="F6" s="64" t="s">
        <v>90</v>
      </c>
      <c r="G6" s="10">
        <v>12721000</v>
      </c>
      <c r="H6" s="10">
        <v>12721000</v>
      </c>
      <c r="I6" s="98">
        <f>ROUND(H6/G6,4)</f>
        <v>1</v>
      </c>
      <c r="J6" s="65" t="s">
        <v>40</v>
      </c>
      <c r="K6" s="103" t="s">
        <v>2</v>
      </c>
      <c r="L6" s="6" t="s">
        <v>901</v>
      </c>
      <c r="M6" s="103">
        <v>1</v>
      </c>
      <c r="N6" s="104" t="s">
        <v>891</v>
      </c>
      <c r="O6" s="3" t="s">
        <v>91</v>
      </c>
      <c r="P6" s="13" t="s">
        <v>4</v>
      </c>
    </row>
    <row r="7" spans="1:16" s="39" customFormat="1" ht="56.25">
      <c r="A7" s="103" t="s">
        <v>8</v>
      </c>
      <c r="B7" s="2" t="s">
        <v>92</v>
      </c>
      <c r="C7" s="2" t="s">
        <v>93</v>
      </c>
      <c r="D7" s="61">
        <v>42212</v>
      </c>
      <c r="E7" s="2" t="s">
        <v>94</v>
      </c>
      <c r="F7" s="2" t="s">
        <v>95</v>
      </c>
      <c r="G7" s="62" t="s">
        <v>96</v>
      </c>
      <c r="H7" s="63">
        <v>13908797</v>
      </c>
      <c r="I7" s="126" t="s">
        <v>40</v>
      </c>
      <c r="J7" s="121">
        <v>0</v>
      </c>
      <c r="K7" s="104" t="s">
        <v>2</v>
      </c>
      <c r="L7" s="6" t="s">
        <v>901</v>
      </c>
      <c r="M7" s="104">
        <v>2</v>
      </c>
      <c r="N7" s="104" t="s">
        <v>891</v>
      </c>
      <c r="O7" s="129" t="s">
        <v>97</v>
      </c>
      <c r="P7" s="13" t="s">
        <v>5</v>
      </c>
    </row>
    <row r="8" spans="1:16" ht="111" customHeight="1">
      <c r="A8" s="103" t="s">
        <v>98</v>
      </c>
      <c r="B8" s="9" t="s">
        <v>99</v>
      </c>
      <c r="C8" s="9" t="s">
        <v>100</v>
      </c>
      <c r="D8" s="12">
        <v>42156</v>
      </c>
      <c r="E8" s="9" t="s">
        <v>101</v>
      </c>
      <c r="F8" s="9" t="s">
        <v>102</v>
      </c>
      <c r="G8" s="11">
        <v>9562456</v>
      </c>
      <c r="H8" s="11">
        <v>9562456</v>
      </c>
      <c r="I8" s="98">
        <v>1</v>
      </c>
      <c r="J8" s="103" t="s">
        <v>103</v>
      </c>
      <c r="K8" s="6" t="s">
        <v>3</v>
      </c>
      <c r="L8" s="6" t="s">
        <v>901</v>
      </c>
      <c r="M8" s="6">
        <v>198</v>
      </c>
      <c r="N8" s="104" t="s">
        <v>891</v>
      </c>
      <c r="O8" s="3" t="s">
        <v>104</v>
      </c>
      <c r="P8" s="6" t="s">
        <v>4</v>
      </c>
    </row>
    <row r="9" spans="1:16" ht="64.5" customHeight="1">
      <c r="A9" s="103" t="s">
        <v>9</v>
      </c>
      <c r="B9" s="9" t="s">
        <v>105</v>
      </c>
      <c r="C9" s="9" t="s">
        <v>106</v>
      </c>
      <c r="D9" s="66">
        <v>42103</v>
      </c>
      <c r="E9" s="2" t="s">
        <v>107</v>
      </c>
      <c r="F9" s="2" t="s">
        <v>108</v>
      </c>
      <c r="G9" s="10">
        <v>22698000</v>
      </c>
      <c r="H9" s="10">
        <v>22698000</v>
      </c>
      <c r="I9" s="123">
        <v>1</v>
      </c>
      <c r="J9" s="103" t="s">
        <v>109</v>
      </c>
      <c r="K9" s="6" t="s">
        <v>2</v>
      </c>
      <c r="L9" s="6" t="s">
        <v>901</v>
      </c>
      <c r="M9" s="6">
        <v>1</v>
      </c>
      <c r="N9" s="104" t="s">
        <v>891</v>
      </c>
      <c r="O9" s="3" t="s">
        <v>110</v>
      </c>
      <c r="P9" s="6" t="s">
        <v>5</v>
      </c>
    </row>
    <row r="10" spans="1:16" ht="64.5" customHeight="1">
      <c r="A10" s="103" t="s">
        <v>9</v>
      </c>
      <c r="B10" s="9" t="s">
        <v>111</v>
      </c>
      <c r="C10" s="9" t="s">
        <v>106</v>
      </c>
      <c r="D10" s="66">
        <v>42103</v>
      </c>
      <c r="E10" s="2" t="s">
        <v>112</v>
      </c>
      <c r="F10" s="2" t="s">
        <v>113</v>
      </c>
      <c r="G10" s="10">
        <v>54432000</v>
      </c>
      <c r="H10" s="10">
        <v>54432000</v>
      </c>
      <c r="I10" s="123">
        <v>1</v>
      </c>
      <c r="J10" s="103" t="s">
        <v>40</v>
      </c>
      <c r="K10" s="6" t="s">
        <v>2</v>
      </c>
      <c r="L10" s="6" t="s">
        <v>901</v>
      </c>
      <c r="M10" s="6">
        <v>1</v>
      </c>
      <c r="N10" s="104" t="s">
        <v>891</v>
      </c>
      <c r="O10" s="3" t="s">
        <v>114</v>
      </c>
      <c r="P10" s="6" t="s">
        <v>4</v>
      </c>
    </row>
    <row r="11" spans="1:16" ht="99.75" customHeight="1">
      <c r="A11" s="103" t="s">
        <v>9</v>
      </c>
      <c r="B11" s="9" t="s">
        <v>115</v>
      </c>
      <c r="C11" s="9" t="s">
        <v>106</v>
      </c>
      <c r="D11" s="66">
        <v>42103</v>
      </c>
      <c r="E11" s="2" t="s">
        <v>112</v>
      </c>
      <c r="F11" s="2" t="s">
        <v>116</v>
      </c>
      <c r="G11" s="10">
        <v>15444000</v>
      </c>
      <c r="H11" s="10">
        <v>15444000</v>
      </c>
      <c r="I11" s="123">
        <v>1</v>
      </c>
      <c r="J11" s="103" t="s">
        <v>109</v>
      </c>
      <c r="K11" s="6" t="s">
        <v>2</v>
      </c>
      <c r="L11" s="6" t="s">
        <v>901</v>
      </c>
      <c r="M11" s="6">
        <v>1</v>
      </c>
      <c r="N11" s="104" t="s">
        <v>891</v>
      </c>
      <c r="O11" s="3" t="s">
        <v>117</v>
      </c>
      <c r="P11" s="6" t="s">
        <v>4</v>
      </c>
    </row>
    <row r="12" spans="1:16" ht="119.25" customHeight="1">
      <c r="A12" s="103" t="s">
        <v>119</v>
      </c>
      <c r="B12" s="40" t="s">
        <v>120</v>
      </c>
      <c r="C12" s="40" t="s">
        <v>121</v>
      </c>
      <c r="D12" s="41">
        <v>42132</v>
      </c>
      <c r="E12" s="40" t="s">
        <v>122</v>
      </c>
      <c r="F12" s="51" t="s">
        <v>123</v>
      </c>
      <c r="G12" s="67">
        <v>21206976</v>
      </c>
      <c r="H12" s="68">
        <v>21206976</v>
      </c>
      <c r="I12" s="100">
        <v>1</v>
      </c>
      <c r="J12" s="42" t="s">
        <v>124</v>
      </c>
      <c r="K12" s="6" t="s">
        <v>25</v>
      </c>
      <c r="L12" s="6" t="s">
        <v>901</v>
      </c>
      <c r="M12" s="6" t="s">
        <v>40</v>
      </c>
      <c r="N12" s="104" t="s">
        <v>891</v>
      </c>
      <c r="O12" s="18" t="s">
        <v>125</v>
      </c>
      <c r="P12" s="6" t="s">
        <v>5</v>
      </c>
    </row>
    <row r="13" spans="1:16" ht="66.75" customHeight="1">
      <c r="A13" s="103" t="s">
        <v>119</v>
      </c>
      <c r="B13" s="51" t="s">
        <v>126</v>
      </c>
      <c r="C13" s="40" t="s">
        <v>127</v>
      </c>
      <c r="D13" s="41">
        <v>42276</v>
      </c>
      <c r="E13" s="40" t="s">
        <v>128</v>
      </c>
      <c r="F13" s="51" t="s">
        <v>129</v>
      </c>
      <c r="G13" s="52">
        <v>60156000</v>
      </c>
      <c r="H13" s="69">
        <v>60156000</v>
      </c>
      <c r="I13" s="100">
        <v>1</v>
      </c>
      <c r="J13" s="42" t="s">
        <v>124</v>
      </c>
      <c r="K13" s="42" t="s">
        <v>43</v>
      </c>
      <c r="L13" s="6" t="s">
        <v>901</v>
      </c>
      <c r="M13" s="42">
        <v>1</v>
      </c>
      <c r="N13" s="40" t="s">
        <v>44</v>
      </c>
      <c r="O13" s="25" t="s">
        <v>130</v>
      </c>
      <c r="P13" s="13" t="s">
        <v>4</v>
      </c>
    </row>
    <row r="14" spans="1:16" ht="74.25" customHeight="1">
      <c r="A14" s="103" t="s">
        <v>119</v>
      </c>
      <c r="B14" s="51" t="s">
        <v>131</v>
      </c>
      <c r="C14" s="40" t="s">
        <v>132</v>
      </c>
      <c r="D14" s="41">
        <v>42284</v>
      </c>
      <c r="E14" s="40" t="s">
        <v>133</v>
      </c>
      <c r="F14" s="51" t="s">
        <v>134</v>
      </c>
      <c r="G14" s="52">
        <v>30034959</v>
      </c>
      <c r="H14" s="69">
        <v>30034800</v>
      </c>
      <c r="I14" s="100">
        <v>0.9999947061689014</v>
      </c>
      <c r="J14" s="42" t="s">
        <v>135</v>
      </c>
      <c r="K14" s="42" t="s">
        <v>43</v>
      </c>
      <c r="L14" s="6" t="s">
        <v>901</v>
      </c>
      <c r="M14" s="42">
        <v>2</v>
      </c>
      <c r="N14" s="40" t="s">
        <v>136</v>
      </c>
      <c r="O14" s="25" t="s">
        <v>130</v>
      </c>
      <c r="P14" s="13" t="s">
        <v>4</v>
      </c>
    </row>
    <row r="15" spans="1:16" ht="79.5" customHeight="1">
      <c r="A15" s="103" t="s">
        <v>119</v>
      </c>
      <c r="B15" s="51" t="s">
        <v>137</v>
      </c>
      <c r="C15" s="40" t="s">
        <v>138</v>
      </c>
      <c r="D15" s="41">
        <v>42306</v>
      </c>
      <c r="E15" s="40" t="s">
        <v>139</v>
      </c>
      <c r="F15" s="51" t="s">
        <v>140</v>
      </c>
      <c r="G15" s="52">
        <v>37368000</v>
      </c>
      <c r="H15" s="69">
        <v>37368000</v>
      </c>
      <c r="I15" s="100">
        <v>1</v>
      </c>
      <c r="J15" s="42" t="s">
        <v>135</v>
      </c>
      <c r="K15" s="42" t="s">
        <v>43</v>
      </c>
      <c r="L15" s="6" t="s">
        <v>901</v>
      </c>
      <c r="M15" s="42">
        <v>1</v>
      </c>
      <c r="N15" s="40" t="s">
        <v>141</v>
      </c>
      <c r="O15" s="25" t="s">
        <v>130</v>
      </c>
      <c r="P15" s="13" t="s">
        <v>4</v>
      </c>
    </row>
    <row r="16" spans="1:16" ht="60.75" customHeight="1">
      <c r="A16" s="13" t="s">
        <v>10</v>
      </c>
      <c r="B16" s="2" t="s">
        <v>142</v>
      </c>
      <c r="C16" s="2" t="s">
        <v>45</v>
      </c>
      <c r="D16" s="31">
        <v>42095</v>
      </c>
      <c r="E16" s="2" t="s">
        <v>146</v>
      </c>
      <c r="F16" s="2" t="s">
        <v>143</v>
      </c>
      <c r="G16" s="50">
        <v>446183000</v>
      </c>
      <c r="H16" s="50">
        <v>446183000</v>
      </c>
      <c r="I16" s="99">
        <v>1</v>
      </c>
      <c r="J16" s="13" t="s">
        <v>889</v>
      </c>
      <c r="K16" s="13" t="s">
        <v>2</v>
      </c>
      <c r="L16" s="6" t="s">
        <v>901</v>
      </c>
      <c r="M16" s="103">
        <v>1</v>
      </c>
      <c r="N16" s="104" t="s">
        <v>891</v>
      </c>
      <c r="O16" s="9" t="s">
        <v>144</v>
      </c>
      <c r="P16" s="102" t="s">
        <v>4</v>
      </c>
    </row>
    <row r="17" spans="1:16" ht="59.25" customHeight="1">
      <c r="A17" s="13" t="s">
        <v>10</v>
      </c>
      <c r="B17" s="2" t="s">
        <v>145</v>
      </c>
      <c r="C17" s="2" t="s">
        <v>45</v>
      </c>
      <c r="D17" s="31">
        <v>42095</v>
      </c>
      <c r="E17" s="2" t="s">
        <v>146</v>
      </c>
      <c r="F17" s="2" t="s">
        <v>143</v>
      </c>
      <c r="G17" s="50">
        <v>190580000</v>
      </c>
      <c r="H17" s="50">
        <v>190580000</v>
      </c>
      <c r="I17" s="99">
        <v>1</v>
      </c>
      <c r="J17" s="13" t="s">
        <v>889</v>
      </c>
      <c r="K17" s="13" t="s">
        <v>2</v>
      </c>
      <c r="L17" s="6" t="s">
        <v>901</v>
      </c>
      <c r="M17" s="103">
        <v>1</v>
      </c>
      <c r="N17" s="104" t="s">
        <v>891</v>
      </c>
      <c r="O17" s="9" t="s">
        <v>144</v>
      </c>
      <c r="P17" s="102" t="s">
        <v>4</v>
      </c>
    </row>
    <row r="18" spans="1:16" ht="56.25">
      <c r="A18" s="103" t="s">
        <v>10</v>
      </c>
      <c r="B18" s="9" t="s">
        <v>147</v>
      </c>
      <c r="C18" s="9" t="s">
        <v>45</v>
      </c>
      <c r="D18" s="12">
        <v>42095</v>
      </c>
      <c r="E18" s="9" t="s">
        <v>148</v>
      </c>
      <c r="F18" s="9" t="s">
        <v>149</v>
      </c>
      <c r="G18" s="11">
        <v>18714110</v>
      </c>
      <c r="H18" s="11">
        <v>18714110</v>
      </c>
      <c r="I18" s="98">
        <v>1</v>
      </c>
      <c r="J18" s="103">
        <v>0</v>
      </c>
      <c r="K18" s="103" t="s">
        <v>2</v>
      </c>
      <c r="L18" s="6" t="s">
        <v>901</v>
      </c>
      <c r="M18" s="103">
        <v>1</v>
      </c>
      <c r="N18" s="104" t="s">
        <v>891</v>
      </c>
      <c r="O18" s="9" t="s">
        <v>150</v>
      </c>
      <c r="P18" s="102" t="s">
        <v>4</v>
      </c>
    </row>
    <row r="19" spans="1:16" s="114" customFormat="1" ht="56.25">
      <c r="A19" s="6" t="s">
        <v>10</v>
      </c>
      <c r="B19" s="3" t="s">
        <v>151</v>
      </c>
      <c r="C19" s="3" t="s">
        <v>45</v>
      </c>
      <c r="D19" s="17">
        <v>42095</v>
      </c>
      <c r="E19" s="3" t="s">
        <v>148</v>
      </c>
      <c r="F19" s="3" t="s">
        <v>152</v>
      </c>
      <c r="G19" s="23">
        <v>11306000</v>
      </c>
      <c r="H19" s="23">
        <v>11305386</v>
      </c>
      <c r="I19" s="113">
        <v>0.999</v>
      </c>
      <c r="J19" s="6">
        <v>0</v>
      </c>
      <c r="K19" s="6" t="s">
        <v>11</v>
      </c>
      <c r="L19" s="6" t="s">
        <v>901</v>
      </c>
      <c r="M19" s="6">
        <v>1</v>
      </c>
      <c r="N19" s="14" t="s">
        <v>891</v>
      </c>
      <c r="O19" s="3" t="s">
        <v>892</v>
      </c>
      <c r="P19" s="14" t="s">
        <v>4</v>
      </c>
    </row>
    <row r="20" spans="1:16" ht="60.75" customHeight="1">
      <c r="A20" s="103" t="s">
        <v>10</v>
      </c>
      <c r="B20" s="9" t="s">
        <v>153</v>
      </c>
      <c r="C20" s="9" t="s">
        <v>45</v>
      </c>
      <c r="D20" s="12">
        <v>42095</v>
      </c>
      <c r="E20" s="9" t="s">
        <v>154</v>
      </c>
      <c r="F20" s="9" t="s">
        <v>152</v>
      </c>
      <c r="G20" s="11">
        <v>45235000</v>
      </c>
      <c r="H20" s="11">
        <v>44005482</v>
      </c>
      <c r="I20" s="98">
        <v>0.97199999999999998</v>
      </c>
      <c r="J20" s="103">
        <v>0</v>
      </c>
      <c r="K20" s="103" t="s">
        <v>48</v>
      </c>
      <c r="L20" s="6" t="s">
        <v>901</v>
      </c>
      <c r="M20" s="103">
        <v>1</v>
      </c>
      <c r="N20" s="104" t="s">
        <v>891</v>
      </c>
      <c r="O20" s="9" t="s">
        <v>155</v>
      </c>
      <c r="P20" s="102" t="s">
        <v>4</v>
      </c>
    </row>
    <row r="21" spans="1:16" ht="55.5" customHeight="1">
      <c r="A21" s="103" t="s">
        <v>10</v>
      </c>
      <c r="B21" s="9" t="s">
        <v>156</v>
      </c>
      <c r="C21" s="9" t="s">
        <v>45</v>
      </c>
      <c r="D21" s="12">
        <v>42103</v>
      </c>
      <c r="E21" s="9" t="s">
        <v>157</v>
      </c>
      <c r="F21" s="9" t="s">
        <v>158</v>
      </c>
      <c r="G21" s="11">
        <v>10917000</v>
      </c>
      <c r="H21" s="11">
        <v>10916833</v>
      </c>
      <c r="I21" s="98">
        <v>0.999</v>
      </c>
      <c r="J21" s="103">
        <v>0</v>
      </c>
      <c r="K21" s="103" t="s">
        <v>11</v>
      </c>
      <c r="L21" s="6" t="s">
        <v>901</v>
      </c>
      <c r="M21" s="103">
        <v>1</v>
      </c>
      <c r="N21" s="104" t="s">
        <v>891</v>
      </c>
      <c r="O21" s="9" t="s">
        <v>159</v>
      </c>
      <c r="P21" s="102" t="s">
        <v>17</v>
      </c>
    </row>
    <row r="22" spans="1:16" s="114" customFormat="1" ht="64.5" customHeight="1">
      <c r="A22" s="6" t="s">
        <v>10</v>
      </c>
      <c r="B22" s="3" t="s">
        <v>160</v>
      </c>
      <c r="C22" s="3" t="s">
        <v>45</v>
      </c>
      <c r="D22" s="17">
        <v>42111</v>
      </c>
      <c r="E22" s="3" t="s">
        <v>161</v>
      </c>
      <c r="F22" s="3" t="s">
        <v>152</v>
      </c>
      <c r="G22" s="23">
        <v>12510000</v>
      </c>
      <c r="H22" s="23">
        <v>12508021</v>
      </c>
      <c r="I22" s="113">
        <v>0.999</v>
      </c>
      <c r="J22" s="6">
        <v>0</v>
      </c>
      <c r="K22" s="6" t="s">
        <v>48</v>
      </c>
      <c r="L22" s="6" t="s">
        <v>901</v>
      </c>
      <c r="M22" s="6">
        <v>1</v>
      </c>
      <c r="N22" s="14" t="s">
        <v>891</v>
      </c>
      <c r="O22" s="3" t="s">
        <v>893</v>
      </c>
      <c r="P22" s="14" t="s">
        <v>4</v>
      </c>
    </row>
    <row r="23" spans="1:16" ht="64.5" customHeight="1">
      <c r="A23" s="103" t="s">
        <v>10</v>
      </c>
      <c r="B23" s="9" t="s">
        <v>162</v>
      </c>
      <c r="C23" s="9" t="s">
        <v>45</v>
      </c>
      <c r="D23" s="12">
        <v>42118</v>
      </c>
      <c r="E23" s="9" t="s">
        <v>163</v>
      </c>
      <c r="F23" s="9" t="s">
        <v>164</v>
      </c>
      <c r="G23" s="11">
        <v>38717973</v>
      </c>
      <c r="H23" s="11">
        <v>37878759</v>
      </c>
      <c r="I23" s="98">
        <v>0.97799999999999998</v>
      </c>
      <c r="J23" s="103">
        <v>0</v>
      </c>
      <c r="K23" s="103" t="s">
        <v>11</v>
      </c>
      <c r="L23" s="6" t="s">
        <v>901</v>
      </c>
      <c r="M23" s="103">
        <v>1</v>
      </c>
      <c r="N23" s="104" t="s">
        <v>891</v>
      </c>
      <c r="O23" s="9" t="s">
        <v>165</v>
      </c>
      <c r="P23" s="102" t="s">
        <v>4</v>
      </c>
    </row>
    <row r="24" spans="1:16" s="114" customFormat="1" ht="56.25">
      <c r="A24" s="6" t="s">
        <v>10</v>
      </c>
      <c r="B24" s="3" t="s">
        <v>166</v>
      </c>
      <c r="C24" s="3" t="s">
        <v>45</v>
      </c>
      <c r="D24" s="17">
        <v>42124</v>
      </c>
      <c r="E24" s="3" t="s">
        <v>167</v>
      </c>
      <c r="F24" s="3" t="s">
        <v>152</v>
      </c>
      <c r="G24" s="23">
        <v>11000000</v>
      </c>
      <c r="H24" s="23">
        <v>10831429</v>
      </c>
      <c r="I24" s="113">
        <v>0.98399999999999999</v>
      </c>
      <c r="J24" s="6">
        <v>0</v>
      </c>
      <c r="K24" s="6" t="s">
        <v>11</v>
      </c>
      <c r="L24" s="6" t="s">
        <v>901</v>
      </c>
      <c r="M24" s="6">
        <v>2</v>
      </c>
      <c r="N24" s="14" t="s">
        <v>891</v>
      </c>
      <c r="O24" s="3" t="s">
        <v>894</v>
      </c>
      <c r="P24" s="14" t="s">
        <v>4</v>
      </c>
    </row>
    <row r="25" spans="1:16" s="114" customFormat="1" ht="66.75" customHeight="1">
      <c r="A25" s="6" t="s">
        <v>10</v>
      </c>
      <c r="B25" s="3" t="s">
        <v>168</v>
      </c>
      <c r="C25" s="3" t="s">
        <v>45</v>
      </c>
      <c r="D25" s="17">
        <v>42160</v>
      </c>
      <c r="E25" s="3" t="s">
        <v>169</v>
      </c>
      <c r="F25" s="3" t="s">
        <v>170</v>
      </c>
      <c r="G25" s="23">
        <v>58485367</v>
      </c>
      <c r="H25" s="23">
        <v>58485367</v>
      </c>
      <c r="I25" s="113">
        <v>1</v>
      </c>
      <c r="J25" s="6">
        <v>0</v>
      </c>
      <c r="K25" s="6" t="s">
        <v>48</v>
      </c>
      <c r="L25" s="6" t="s">
        <v>901</v>
      </c>
      <c r="M25" s="6">
        <v>1</v>
      </c>
      <c r="N25" s="14" t="s">
        <v>891</v>
      </c>
      <c r="O25" s="3" t="s">
        <v>895</v>
      </c>
      <c r="P25" s="14" t="s">
        <v>4</v>
      </c>
    </row>
    <row r="26" spans="1:16" s="114" customFormat="1" ht="68.25" customHeight="1">
      <c r="A26" s="6" t="s">
        <v>10</v>
      </c>
      <c r="B26" s="3" t="s">
        <v>171</v>
      </c>
      <c r="C26" s="3" t="s">
        <v>45</v>
      </c>
      <c r="D26" s="17">
        <v>42160</v>
      </c>
      <c r="E26" s="3" t="s">
        <v>169</v>
      </c>
      <c r="F26" s="3" t="s">
        <v>903</v>
      </c>
      <c r="G26" s="23">
        <v>14102067</v>
      </c>
      <c r="H26" s="23">
        <v>14102067</v>
      </c>
      <c r="I26" s="113">
        <v>1</v>
      </c>
      <c r="J26" s="6">
        <v>0</v>
      </c>
      <c r="K26" s="6" t="s">
        <v>48</v>
      </c>
      <c r="L26" s="6" t="s">
        <v>901</v>
      </c>
      <c r="M26" s="6">
        <v>1</v>
      </c>
      <c r="N26" s="14" t="s">
        <v>891</v>
      </c>
      <c r="O26" s="3" t="s">
        <v>895</v>
      </c>
      <c r="P26" s="14" t="s">
        <v>4</v>
      </c>
    </row>
    <row r="27" spans="1:16" s="114" customFormat="1" ht="64.5" customHeight="1">
      <c r="A27" s="6" t="s">
        <v>10</v>
      </c>
      <c r="B27" s="3" t="s">
        <v>172</v>
      </c>
      <c r="C27" s="3" t="s">
        <v>45</v>
      </c>
      <c r="D27" s="17">
        <v>42166</v>
      </c>
      <c r="E27" s="3" t="s">
        <v>169</v>
      </c>
      <c r="F27" s="3" t="s">
        <v>173</v>
      </c>
      <c r="G27" s="23">
        <v>16904512</v>
      </c>
      <c r="H27" s="23">
        <v>16904512</v>
      </c>
      <c r="I27" s="113">
        <v>1</v>
      </c>
      <c r="J27" s="6">
        <v>0</v>
      </c>
      <c r="K27" s="6" t="s">
        <v>48</v>
      </c>
      <c r="L27" s="6" t="s">
        <v>901</v>
      </c>
      <c r="M27" s="6">
        <v>1</v>
      </c>
      <c r="N27" s="14" t="s">
        <v>891</v>
      </c>
      <c r="O27" s="3" t="s">
        <v>895</v>
      </c>
      <c r="P27" s="14" t="s">
        <v>4</v>
      </c>
    </row>
    <row r="28" spans="1:16" s="114" customFormat="1" ht="56.25">
      <c r="A28" s="6" t="s">
        <v>10</v>
      </c>
      <c r="B28" s="3" t="s">
        <v>174</v>
      </c>
      <c r="C28" s="3" t="s">
        <v>45</v>
      </c>
      <c r="D28" s="17">
        <v>42219</v>
      </c>
      <c r="E28" s="3" t="s">
        <v>169</v>
      </c>
      <c r="F28" s="3" t="s">
        <v>175</v>
      </c>
      <c r="G28" s="23">
        <v>16402954</v>
      </c>
      <c r="H28" s="23">
        <v>16402954</v>
      </c>
      <c r="I28" s="113">
        <v>1</v>
      </c>
      <c r="J28" s="6">
        <v>0</v>
      </c>
      <c r="K28" s="6" t="s">
        <v>48</v>
      </c>
      <c r="L28" s="6" t="s">
        <v>901</v>
      </c>
      <c r="M28" s="6">
        <v>1</v>
      </c>
      <c r="N28" s="14" t="s">
        <v>891</v>
      </c>
      <c r="O28" s="3" t="s">
        <v>895</v>
      </c>
      <c r="P28" s="14" t="s">
        <v>4</v>
      </c>
    </row>
    <row r="29" spans="1:16" s="114" customFormat="1" ht="56.25">
      <c r="A29" s="6" t="s">
        <v>10</v>
      </c>
      <c r="B29" s="3" t="s">
        <v>176</v>
      </c>
      <c r="C29" s="3" t="s">
        <v>45</v>
      </c>
      <c r="D29" s="17">
        <v>42257</v>
      </c>
      <c r="E29" s="3" t="s">
        <v>169</v>
      </c>
      <c r="F29" s="3" t="s">
        <v>896</v>
      </c>
      <c r="G29" s="23">
        <v>14288786</v>
      </c>
      <c r="H29" s="23">
        <v>14288786</v>
      </c>
      <c r="I29" s="113">
        <v>1</v>
      </c>
      <c r="J29" s="6">
        <v>0</v>
      </c>
      <c r="K29" s="6" t="s">
        <v>48</v>
      </c>
      <c r="L29" s="6" t="s">
        <v>901</v>
      </c>
      <c r="M29" s="6">
        <v>1</v>
      </c>
      <c r="N29" s="14" t="s">
        <v>891</v>
      </c>
      <c r="O29" s="3" t="s">
        <v>895</v>
      </c>
      <c r="P29" s="14" t="s">
        <v>4</v>
      </c>
    </row>
    <row r="30" spans="1:16" s="114" customFormat="1" ht="56.25">
      <c r="A30" s="6" t="s">
        <v>46</v>
      </c>
      <c r="B30" s="45" t="s">
        <v>177</v>
      </c>
      <c r="C30" s="45" t="s">
        <v>178</v>
      </c>
      <c r="D30" s="46">
        <v>42118</v>
      </c>
      <c r="E30" s="49" t="s">
        <v>904</v>
      </c>
      <c r="F30" s="115" t="s">
        <v>179</v>
      </c>
      <c r="G30" s="47" t="s">
        <v>180</v>
      </c>
      <c r="H30" s="70">
        <v>9469689</v>
      </c>
      <c r="I30" s="48" t="s">
        <v>40</v>
      </c>
      <c r="J30" s="48" t="s">
        <v>40</v>
      </c>
      <c r="K30" s="6" t="s">
        <v>2</v>
      </c>
      <c r="L30" s="6" t="s">
        <v>901</v>
      </c>
      <c r="M30" s="6">
        <v>1</v>
      </c>
      <c r="N30" s="71" t="s">
        <v>181</v>
      </c>
      <c r="O30" s="3" t="s">
        <v>182</v>
      </c>
      <c r="P30" s="6" t="s">
        <v>16</v>
      </c>
    </row>
    <row r="31" spans="1:16" s="114" customFormat="1" ht="114" customHeight="1">
      <c r="A31" s="6" t="s">
        <v>13</v>
      </c>
      <c r="B31" s="3" t="s">
        <v>183</v>
      </c>
      <c r="C31" s="3" t="s">
        <v>184</v>
      </c>
      <c r="D31" s="17">
        <v>42095</v>
      </c>
      <c r="E31" s="3" t="s">
        <v>185</v>
      </c>
      <c r="F31" s="3" t="s">
        <v>186</v>
      </c>
      <c r="G31" s="112" t="s">
        <v>40</v>
      </c>
      <c r="H31" s="23">
        <v>39410000</v>
      </c>
      <c r="I31" s="113" t="s">
        <v>40</v>
      </c>
      <c r="J31" s="6" t="s">
        <v>40</v>
      </c>
      <c r="K31" s="6" t="s">
        <v>2</v>
      </c>
      <c r="L31" s="6" t="s">
        <v>901</v>
      </c>
      <c r="M31" s="6">
        <v>1</v>
      </c>
      <c r="N31" s="14" t="s">
        <v>891</v>
      </c>
      <c r="O31" s="3" t="s">
        <v>187</v>
      </c>
      <c r="P31" s="6" t="s">
        <v>4</v>
      </c>
    </row>
    <row r="32" spans="1:16" s="114" customFormat="1" ht="148.5" customHeight="1">
      <c r="A32" s="6" t="s">
        <v>13</v>
      </c>
      <c r="B32" s="3" t="s">
        <v>188</v>
      </c>
      <c r="C32" s="3" t="s">
        <v>189</v>
      </c>
      <c r="D32" s="17">
        <v>42095</v>
      </c>
      <c r="E32" s="3" t="s">
        <v>190</v>
      </c>
      <c r="F32" s="3" t="s">
        <v>191</v>
      </c>
      <c r="G32" s="23">
        <v>96793983</v>
      </c>
      <c r="H32" s="23">
        <v>96793983</v>
      </c>
      <c r="I32" s="113">
        <v>1</v>
      </c>
      <c r="J32" s="6" t="s">
        <v>40</v>
      </c>
      <c r="K32" s="6" t="s">
        <v>2</v>
      </c>
      <c r="L32" s="6" t="s">
        <v>901</v>
      </c>
      <c r="M32" s="6">
        <v>2</v>
      </c>
      <c r="N32" s="14" t="s">
        <v>891</v>
      </c>
      <c r="O32" s="3" t="s">
        <v>192</v>
      </c>
      <c r="P32" s="6" t="s">
        <v>4</v>
      </c>
    </row>
    <row r="33" spans="1:16" s="114" customFormat="1" ht="159.75" customHeight="1">
      <c r="A33" s="6" t="s">
        <v>13</v>
      </c>
      <c r="B33" s="3" t="s">
        <v>193</v>
      </c>
      <c r="C33" s="3" t="s">
        <v>189</v>
      </c>
      <c r="D33" s="17">
        <v>42095</v>
      </c>
      <c r="E33" s="3" t="s">
        <v>194</v>
      </c>
      <c r="F33" s="3" t="s">
        <v>195</v>
      </c>
      <c r="G33" s="23">
        <v>12274532</v>
      </c>
      <c r="H33" s="23">
        <v>12274532</v>
      </c>
      <c r="I33" s="113">
        <v>1</v>
      </c>
      <c r="J33" s="6" t="s">
        <v>40</v>
      </c>
      <c r="K33" s="6" t="s">
        <v>3</v>
      </c>
      <c r="L33" s="6" t="s">
        <v>901</v>
      </c>
      <c r="M33" s="6" t="s">
        <v>109</v>
      </c>
      <c r="N33" s="14" t="s">
        <v>891</v>
      </c>
      <c r="O33" s="3" t="s">
        <v>196</v>
      </c>
      <c r="P33" s="6" t="s">
        <v>4</v>
      </c>
    </row>
    <row r="34" spans="1:16" s="114" customFormat="1" ht="100.5" customHeight="1">
      <c r="A34" s="6" t="s">
        <v>13</v>
      </c>
      <c r="B34" s="3" t="s">
        <v>197</v>
      </c>
      <c r="C34" s="3" t="s">
        <v>198</v>
      </c>
      <c r="D34" s="17">
        <v>42095</v>
      </c>
      <c r="E34" s="3" t="s">
        <v>199</v>
      </c>
      <c r="F34" s="3" t="s">
        <v>200</v>
      </c>
      <c r="G34" s="23">
        <v>21800000</v>
      </c>
      <c r="H34" s="23">
        <v>21800000</v>
      </c>
      <c r="I34" s="113">
        <v>1</v>
      </c>
      <c r="J34" s="6" t="s">
        <v>40</v>
      </c>
      <c r="K34" s="6" t="s">
        <v>2</v>
      </c>
      <c r="L34" s="6" t="s">
        <v>901</v>
      </c>
      <c r="M34" s="6">
        <v>2</v>
      </c>
      <c r="N34" s="14" t="s">
        <v>891</v>
      </c>
      <c r="O34" s="3" t="s">
        <v>201</v>
      </c>
      <c r="P34" s="6" t="s">
        <v>4</v>
      </c>
    </row>
    <row r="35" spans="1:16" s="114" customFormat="1" ht="105" customHeight="1">
      <c r="A35" s="6" t="s">
        <v>13</v>
      </c>
      <c r="B35" s="3" t="s">
        <v>202</v>
      </c>
      <c r="C35" s="3" t="s">
        <v>198</v>
      </c>
      <c r="D35" s="17">
        <v>42095</v>
      </c>
      <c r="E35" s="3" t="s">
        <v>199</v>
      </c>
      <c r="F35" s="3" t="s">
        <v>203</v>
      </c>
      <c r="G35" s="23">
        <v>15518000</v>
      </c>
      <c r="H35" s="23">
        <v>15518000</v>
      </c>
      <c r="I35" s="113">
        <v>1</v>
      </c>
      <c r="J35" s="6" t="s">
        <v>40</v>
      </c>
      <c r="K35" s="6" t="s">
        <v>2</v>
      </c>
      <c r="L35" s="6" t="s">
        <v>901</v>
      </c>
      <c r="M35" s="6">
        <v>2</v>
      </c>
      <c r="N35" s="14" t="s">
        <v>891</v>
      </c>
      <c r="O35" s="3" t="s">
        <v>201</v>
      </c>
      <c r="P35" s="6" t="s">
        <v>4</v>
      </c>
    </row>
    <row r="36" spans="1:16" s="114" customFormat="1" ht="114.75" customHeight="1">
      <c r="A36" s="6" t="s">
        <v>13</v>
      </c>
      <c r="B36" s="3" t="s">
        <v>204</v>
      </c>
      <c r="C36" s="3" t="s">
        <v>189</v>
      </c>
      <c r="D36" s="17">
        <v>42103</v>
      </c>
      <c r="E36" s="3" t="s">
        <v>205</v>
      </c>
      <c r="F36" s="3" t="s">
        <v>206</v>
      </c>
      <c r="G36" s="23">
        <v>20239920</v>
      </c>
      <c r="H36" s="23">
        <v>20239920</v>
      </c>
      <c r="I36" s="113">
        <v>1</v>
      </c>
      <c r="J36" s="6" t="s">
        <v>40</v>
      </c>
      <c r="K36" s="6" t="s">
        <v>2</v>
      </c>
      <c r="L36" s="6" t="s">
        <v>901</v>
      </c>
      <c r="M36" s="6">
        <v>5</v>
      </c>
      <c r="N36" s="14" t="s">
        <v>891</v>
      </c>
      <c r="O36" s="3" t="s">
        <v>207</v>
      </c>
      <c r="P36" s="6" t="s">
        <v>4</v>
      </c>
    </row>
    <row r="37" spans="1:16" s="114" customFormat="1" ht="104.25" customHeight="1">
      <c r="A37" s="6" t="s">
        <v>13</v>
      </c>
      <c r="B37" s="3" t="s">
        <v>208</v>
      </c>
      <c r="C37" s="3" t="s">
        <v>198</v>
      </c>
      <c r="D37" s="17">
        <v>42103</v>
      </c>
      <c r="E37" s="3" t="s">
        <v>47</v>
      </c>
      <c r="F37" s="3" t="s">
        <v>209</v>
      </c>
      <c r="G37" s="23">
        <v>15000000</v>
      </c>
      <c r="H37" s="23">
        <v>15000000</v>
      </c>
      <c r="I37" s="113">
        <v>1</v>
      </c>
      <c r="J37" s="6" t="s">
        <v>40</v>
      </c>
      <c r="K37" s="6" t="s">
        <v>2</v>
      </c>
      <c r="L37" s="6" t="s">
        <v>901</v>
      </c>
      <c r="M37" s="6">
        <v>1</v>
      </c>
      <c r="N37" s="14" t="s">
        <v>891</v>
      </c>
      <c r="O37" s="3" t="s">
        <v>210</v>
      </c>
      <c r="P37" s="6" t="s">
        <v>4</v>
      </c>
    </row>
    <row r="38" spans="1:16" s="114" customFormat="1" ht="104.25" customHeight="1">
      <c r="A38" s="6" t="s">
        <v>13</v>
      </c>
      <c r="B38" s="3" t="s">
        <v>211</v>
      </c>
      <c r="C38" s="3" t="s">
        <v>198</v>
      </c>
      <c r="D38" s="17">
        <v>42103</v>
      </c>
      <c r="E38" s="3" t="s">
        <v>212</v>
      </c>
      <c r="F38" s="3" t="s">
        <v>213</v>
      </c>
      <c r="G38" s="23">
        <v>110000000</v>
      </c>
      <c r="H38" s="23">
        <v>110000000</v>
      </c>
      <c r="I38" s="113">
        <v>1</v>
      </c>
      <c r="J38" s="6" t="s">
        <v>40</v>
      </c>
      <c r="K38" s="6" t="s">
        <v>2</v>
      </c>
      <c r="L38" s="6" t="s">
        <v>901</v>
      </c>
      <c r="M38" s="6">
        <v>1</v>
      </c>
      <c r="N38" s="14" t="s">
        <v>891</v>
      </c>
      <c r="O38" s="18" t="s">
        <v>214</v>
      </c>
      <c r="P38" s="6" t="s">
        <v>4</v>
      </c>
    </row>
    <row r="39" spans="1:16" s="75" customFormat="1" ht="104.25" customHeight="1">
      <c r="A39" s="74" t="s">
        <v>13</v>
      </c>
      <c r="B39" s="7" t="s">
        <v>215</v>
      </c>
      <c r="C39" s="7" t="s">
        <v>198</v>
      </c>
      <c r="D39" s="8">
        <v>42103</v>
      </c>
      <c r="E39" s="7" t="s">
        <v>216</v>
      </c>
      <c r="F39" s="3" t="s">
        <v>217</v>
      </c>
      <c r="G39" s="73">
        <v>14388000</v>
      </c>
      <c r="H39" s="73">
        <v>14388000</v>
      </c>
      <c r="I39" s="97">
        <v>1</v>
      </c>
      <c r="J39" s="74" t="s">
        <v>40</v>
      </c>
      <c r="K39" s="74" t="s">
        <v>3</v>
      </c>
      <c r="L39" s="6" t="s">
        <v>901</v>
      </c>
      <c r="M39" s="74">
        <v>26</v>
      </c>
      <c r="N39" s="104" t="s">
        <v>891</v>
      </c>
      <c r="O39" s="7" t="s">
        <v>218</v>
      </c>
      <c r="P39" s="74" t="s">
        <v>4</v>
      </c>
    </row>
    <row r="40" spans="1:16" s="75" customFormat="1" ht="104.25" customHeight="1">
      <c r="A40" s="74" t="s">
        <v>13</v>
      </c>
      <c r="B40" s="7" t="s">
        <v>219</v>
      </c>
      <c r="C40" s="7" t="s">
        <v>198</v>
      </c>
      <c r="D40" s="8">
        <v>42103</v>
      </c>
      <c r="E40" s="7" t="s">
        <v>220</v>
      </c>
      <c r="F40" s="3" t="s">
        <v>217</v>
      </c>
      <c r="G40" s="73">
        <v>11000000</v>
      </c>
      <c r="H40" s="73">
        <v>11000000</v>
      </c>
      <c r="I40" s="97">
        <v>1</v>
      </c>
      <c r="J40" s="74" t="s">
        <v>40</v>
      </c>
      <c r="K40" s="74" t="s">
        <v>3</v>
      </c>
      <c r="L40" s="6" t="s">
        <v>901</v>
      </c>
      <c r="M40" s="74">
        <v>26</v>
      </c>
      <c r="N40" s="104" t="s">
        <v>891</v>
      </c>
      <c r="O40" s="7" t="s">
        <v>218</v>
      </c>
      <c r="P40" s="74" t="s">
        <v>4</v>
      </c>
    </row>
    <row r="41" spans="1:16" s="75" customFormat="1" ht="104.25" customHeight="1">
      <c r="A41" s="74" t="s">
        <v>13</v>
      </c>
      <c r="B41" s="7" t="s">
        <v>221</v>
      </c>
      <c r="C41" s="7" t="s">
        <v>198</v>
      </c>
      <c r="D41" s="8">
        <v>42103</v>
      </c>
      <c r="E41" s="7" t="s">
        <v>222</v>
      </c>
      <c r="F41" s="3" t="s">
        <v>223</v>
      </c>
      <c r="G41" s="72" t="s">
        <v>40</v>
      </c>
      <c r="H41" s="73">
        <v>17989925</v>
      </c>
      <c r="I41" s="97" t="s">
        <v>40</v>
      </c>
      <c r="J41" s="74" t="s">
        <v>40</v>
      </c>
      <c r="K41" s="74" t="s">
        <v>3</v>
      </c>
      <c r="L41" s="6" t="s">
        <v>901</v>
      </c>
      <c r="M41" s="74">
        <v>2</v>
      </c>
      <c r="N41" s="104" t="s">
        <v>891</v>
      </c>
      <c r="O41" s="3" t="s">
        <v>224</v>
      </c>
      <c r="P41" s="74" t="s">
        <v>4</v>
      </c>
    </row>
    <row r="42" spans="1:16" s="75" customFormat="1" ht="104.25" customHeight="1">
      <c r="A42" s="74" t="s">
        <v>13</v>
      </c>
      <c r="B42" s="7" t="s">
        <v>225</v>
      </c>
      <c r="C42" s="7" t="s">
        <v>198</v>
      </c>
      <c r="D42" s="8">
        <v>42103</v>
      </c>
      <c r="E42" s="7" t="s">
        <v>226</v>
      </c>
      <c r="F42" s="3" t="s">
        <v>227</v>
      </c>
      <c r="G42" s="72" t="s">
        <v>40</v>
      </c>
      <c r="H42" s="73">
        <v>49540000</v>
      </c>
      <c r="I42" s="97" t="s">
        <v>40</v>
      </c>
      <c r="J42" s="74" t="s">
        <v>40</v>
      </c>
      <c r="K42" s="74" t="s">
        <v>2</v>
      </c>
      <c r="L42" s="6" t="s">
        <v>901</v>
      </c>
      <c r="M42" s="74">
        <v>1</v>
      </c>
      <c r="N42" s="104" t="s">
        <v>891</v>
      </c>
      <c r="O42" s="7" t="s">
        <v>228</v>
      </c>
      <c r="P42" s="74" t="s">
        <v>4</v>
      </c>
    </row>
    <row r="43" spans="1:16" s="75" customFormat="1" ht="104.25" customHeight="1">
      <c r="A43" s="74" t="s">
        <v>13</v>
      </c>
      <c r="B43" s="7" t="s">
        <v>229</v>
      </c>
      <c r="C43" s="7" t="s">
        <v>198</v>
      </c>
      <c r="D43" s="8">
        <v>42104</v>
      </c>
      <c r="E43" s="7" t="s">
        <v>230</v>
      </c>
      <c r="F43" s="3" t="s">
        <v>231</v>
      </c>
      <c r="G43" s="73">
        <v>21677650</v>
      </c>
      <c r="H43" s="73">
        <v>21677650</v>
      </c>
      <c r="I43" s="97">
        <v>1</v>
      </c>
      <c r="J43" s="74" t="s">
        <v>40</v>
      </c>
      <c r="K43" s="74" t="s">
        <v>2</v>
      </c>
      <c r="L43" s="6" t="s">
        <v>901</v>
      </c>
      <c r="M43" s="74">
        <v>1</v>
      </c>
      <c r="N43" s="104" t="s">
        <v>891</v>
      </c>
      <c r="O43" s="7" t="s">
        <v>232</v>
      </c>
      <c r="P43" s="74" t="s">
        <v>16</v>
      </c>
    </row>
    <row r="44" spans="1:16" s="75" customFormat="1" ht="137.25" customHeight="1">
      <c r="A44" s="74" t="s">
        <v>13</v>
      </c>
      <c r="B44" s="7" t="s">
        <v>233</v>
      </c>
      <c r="C44" s="7" t="s">
        <v>198</v>
      </c>
      <c r="D44" s="8">
        <v>42104</v>
      </c>
      <c r="E44" s="7" t="s">
        <v>230</v>
      </c>
      <c r="F44" s="3" t="s">
        <v>234</v>
      </c>
      <c r="G44" s="72" t="s">
        <v>40</v>
      </c>
      <c r="H44" s="73">
        <v>34943163</v>
      </c>
      <c r="I44" s="97" t="s">
        <v>40</v>
      </c>
      <c r="J44" s="74" t="s">
        <v>40</v>
      </c>
      <c r="K44" s="74" t="s">
        <v>2</v>
      </c>
      <c r="L44" s="6" t="s">
        <v>901</v>
      </c>
      <c r="M44" s="74">
        <v>1</v>
      </c>
      <c r="N44" s="104" t="s">
        <v>891</v>
      </c>
      <c r="O44" s="3" t="s">
        <v>235</v>
      </c>
      <c r="P44" s="6" t="s">
        <v>4</v>
      </c>
    </row>
    <row r="45" spans="1:16" s="75" customFormat="1" ht="104.25" customHeight="1">
      <c r="A45" s="74" t="s">
        <v>13</v>
      </c>
      <c r="B45" s="7" t="s">
        <v>236</v>
      </c>
      <c r="C45" s="7" t="s">
        <v>198</v>
      </c>
      <c r="D45" s="8">
        <v>42104</v>
      </c>
      <c r="E45" s="7" t="s">
        <v>237</v>
      </c>
      <c r="F45" s="3" t="s">
        <v>238</v>
      </c>
      <c r="G45" s="73">
        <v>18538000</v>
      </c>
      <c r="H45" s="73">
        <v>18538000</v>
      </c>
      <c r="I45" s="97">
        <v>1</v>
      </c>
      <c r="J45" s="74" t="s">
        <v>40</v>
      </c>
      <c r="K45" s="74" t="s">
        <v>2</v>
      </c>
      <c r="L45" s="6" t="s">
        <v>901</v>
      </c>
      <c r="M45" s="74">
        <v>73</v>
      </c>
      <c r="N45" s="104" t="s">
        <v>891</v>
      </c>
      <c r="O45" s="3" t="s">
        <v>239</v>
      </c>
      <c r="P45" s="6" t="s">
        <v>5</v>
      </c>
    </row>
    <row r="46" spans="1:16" s="75" customFormat="1" ht="104.25" customHeight="1">
      <c r="A46" s="74" t="s">
        <v>13</v>
      </c>
      <c r="B46" s="7" t="s">
        <v>240</v>
      </c>
      <c r="C46" s="7" t="s">
        <v>198</v>
      </c>
      <c r="D46" s="8">
        <v>42104</v>
      </c>
      <c r="E46" s="7" t="s">
        <v>241</v>
      </c>
      <c r="F46" s="3" t="s">
        <v>238</v>
      </c>
      <c r="G46" s="73">
        <v>38763000</v>
      </c>
      <c r="H46" s="73">
        <v>38763000</v>
      </c>
      <c r="I46" s="97">
        <v>1</v>
      </c>
      <c r="J46" s="74" t="s">
        <v>40</v>
      </c>
      <c r="K46" s="74" t="s">
        <v>2</v>
      </c>
      <c r="L46" s="6" t="s">
        <v>901</v>
      </c>
      <c r="M46" s="74">
        <v>73</v>
      </c>
      <c r="N46" s="104" t="s">
        <v>891</v>
      </c>
      <c r="O46" s="3" t="s">
        <v>242</v>
      </c>
      <c r="P46" s="6" t="s">
        <v>5</v>
      </c>
    </row>
    <row r="47" spans="1:16" s="75" customFormat="1" ht="104.25" customHeight="1">
      <c r="A47" s="74" t="s">
        <v>13</v>
      </c>
      <c r="B47" s="7" t="s">
        <v>243</v>
      </c>
      <c r="C47" s="7" t="s">
        <v>198</v>
      </c>
      <c r="D47" s="8">
        <v>42104</v>
      </c>
      <c r="E47" s="7" t="s">
        <v>244</v>
      </c>
      <c r="F47" s="3" t="s">
        <v>238</v>
      </c>
      <c r="G47" s="73">
        <v>43020000</v>
      </c>
      <c r="H47" s="73">
        <v>43020000</v>
      </c>
      <c r="I47" s="97">
        <v>1</v>
      </c>
      <c r="J47" s="74" t="s">
        <v>40</v>
      </c>
      <c r="K47" s="74" t="s">
        <v>2</v>
      </c>
      <c r="L47" s="6" t="s">
        <v>901</v>
      </c>
      <c r="M47" s="74">
        <v>73</v>
      </c>
      <c r="N47" s="104" t="s">
        <v>891</v>
      </c>
      <c r="O47" s="3" t="s">
        <v>242</v>
      </c>
      <c r="P47" s="6" t="s">
        <v>5</v>
      </c>
    </row>
    <row r="48" spans="1:16" s="75" customFormat="1" ht="104.25" customHeight="1">
      <c r="A48" s="74" t="s">
        <v>13</v>
      </c>
      <c r="B48" s="7" t="s">
        <v>245</v>
      </c>
      <c r="C48" s="7" t="s">
        <v>198</v>
      </c>
      <c r="D48" s="8">
        <v>42104</v>
      </c>
      <c r="E48" s="7" t="s">
        <v>246</v>
      </c>
      <c r="F48" s="3" t="s">
        <v>238</v>
      </c>
      <c r="G48" s="73">
        <v>28267000</v>
      </c>
      <c r="H48" s="73">
        <v>28267000</v>
      </c>
      <c r="I48" s="97">
        <v>1</v>
      </c>
      <c r="J48" s="74" t="s">
        <v>40</v>
      </c>
      <c r="K48" s="74" t="s">
        <v>3</v>
      </c>
      <c r="L48" s="6" t="s">
        <v>901</v>
      </c>
      <c r="M48" s="74">
        <v>73</v>
      </c>
      <c r="N48" s="104" t="s">
        <v>891</v>
      </c>
      <c r="O48" s="3" t="s">
        <v>242</v>
      </c>
      <c r="P48" s="6" t="s">
        <v>5</v>
      </c>
    </row>
    <row r="49" spans="1:16" s="75" customFormat="1" ht="104.25" customHeight="1">
      <c r="A49" s="74" t="s">
        <v>13</v>
      </c>
      <c r="B49" s="7" t="s">
        <v>247</v>
      </c>
      <c r="C49" s="7" t="s">
        <v>198</v>
      </c>
      <c r="D49" s="8">
        <v>42104</v>
      </c>
      <c r="E49" s="7" t="s">
        <v>248</v>
      </c>
      <c r="F49" s="3" t="s">
        <v>238</v>
      </c>
      <c r="G49" s="73">
        <v>10048000</v>
      </c>
      <c r="H49" s="73">
        <v>10048000</v>
      </c>
      <c r="I49" s="97">
        <v>1</v>
      </c>
      <c r="J49" s="74" t="s">
        <v>40</v>
      </c>
      <c r="K49" s="74" t="s">
        <v>2</v>
      </c>
      <c r="L49" s="6" t="s">
        <v>901</v>
      </c>
      <c r="M49" s="74">
        <v>73</v>
      </c>
      <c r="N49" s="104" t="s">
        <v>891</v>
      </c>
      <c r="O49" s="3" t="s">
        <v>242</v>
      </c>
      <c r="P49" s="6" t="s">
        <v>5</v>
      </c>
    </row>
    <row r="50" spans="1:16" s="75" customFormat="1" ht="104.25" customHeight="1">
      <c r="A50" s="74" t="s">
        <v>13</v>
      </c>
      <c r="B50" s="7" t="s">
        <v>249</v>
      </c>
      <c r="C50" s="7" t="s">
        <v>198</v>
      </c>
      <c r="D50" s="8">
        <v>42104</v>
      </c>
      <c r="E50" s="7" t="s">
        <v>250</v>
      </c>
      <c r="F50" s="3" t="s">
        <v>238</v>
      </c>
      <c r="G50" s="73">
        <v>12625000</v>
      </c>
      <c r="H50" s="73">
        <v>12625000</v>
      </c>
      <c r="I50" s="97">
        <v>1</v>
      </c>
      <c r="J50" s="74" t="s">
        <v>40</v>
      </c>
      <c r="K50" s="74" t="s">
        <v>3</v>
      </c>
      <c r="L50" s="6" t="s">
        <v>901</v>
      </c>
      <c r="M50" s="74">
        <v>71</v>
      </c>
      <c r="N50" s="104" t="s">
        <v>891</v>
      </c>
      <c r="O50" s="3" t="s">
        <v>242</v>
      </c>
      <c r="P50" s="6" t="s">
        <v>5</v>
      </c>
    </row>
    <row r="51" spans="1:16" s="75" customFormat="1" ht="139.5" customHeight="1">
      <c r="A51" s="74" t="s">
        <v>13</v>
      </c>
      <c r="B51" s="7" t="s">
        <v>251</v>
      </c>
      <c r="C51" s="7" t="s">
        <v>198</v>
      </c>
      <c r="D51" s="8">
        <v>42104</v>
      </c>
      <c r="E51" s="7" t="s">
        <v>250</v>
      </c>
      <c r="F51" s="3" t="s">
        <v>238</v>
      </c>
      <c r="G51" s="73">
        <v>40915000</v>
      </c>
      <c r="H51" s="73">
        <v>40915000</v>
      </c>
      <c r="I51" s="97">
        <v>1</v>
      </c>
      <c r="J51" s="74" t="s">
        <v>40</v>
      </c>
      <c r="K51" s="74" t="s">
        <v>3</v>
      </c>
      <c r="L51" s="6" t="s">
        <v>901</v>
      </c>
      <c r="M51" s="74">
        <v>71</v>
      </c>
      <c r="N51" s="104" t="s">
        <v>891</v>
      </c>
      <c r="O51" s="3" t="s">
        <v>242</v>
      </c>
      <c r="P51" s="6" t="s">
        <v>5</v>
      </c>
    </row>
    <row r="52" spans="1:16" s="75" customFormat="1" ht="104.25" customHeight="1">
      <c r="A52" s="74" t="s">
        <v>13</v>
      </c>
      <c r="B52" s="7" t="s">
        <v>252</v>
      </c>
      <c r="C52" s="7" t="s">
        <v>198</v>
      </c>
      <c r="D52" s="8">
        <v>42104</v>
      </c>
      <c r="E52" s="7" t="s">
        <v>241</v>
      </c>
      <c r="F52" s="3" t="s">
        <v>238</v>
      </c>
      <c r="G52" s="73">
        <v>12910000</v>
      </c>
      <c r="H52" s="73">
        <v>12910000</v>
      </c>
      <c r="I52" s="97">
        <v>1</v>
      </c>
      <c r="J52" s="74" t="s">
        <v>40</v>
      </c>
      <c r="K52" s="74" t="s">
        <v>2</v>
      </c>
      <c r="L52" s="6" t="s">
        <v>901</v>
      </c>
      <c r="M52" s="74">
        <v>71</v>
      </c>
      <c r="N52" s="104" t="s">
        <v>891</v>
      </c>
      <c r="O52" s="3" t="s">
        <v>242</v>
      </c>
      <c r="P52" s="6" t="s">
        <v>5</v>
      </c>
    </row>
    <row r="53" spans="1:16" s="75" customFormat="1" ht="104.25" customHeight="1">
      <c r="A53" s="74" t="s">
        <v>13</v>
      </c>
      <c r="B53" s="7" t="s">
        <v>253</v>
      </c>
      <c r="C53" s="7" t="s">
        <v>198</v>
      </c>
      <c r="D53" s="8">
        <v>42104</v>
      </c>
      <c r="E53" s="7" t="s">
        <v>254</v>
      </c>
      <c r="F53" s="3" t="s">
        <v>238</v>
      </c>
      <c r="G53" s="73">
        <v>27998235</v>
      </c>
      <c r="H53" s="73">
        <v>27998235</v>
      </c>
      <c r="I53" s="97">
        <v>1</v>
      </c>
      <c r="J53" s="74" t="s">
        <v>40</v>
      </c>
      <c r="K53" s="74" t="s">
        <v>2</v>
      </c>
      <c r="L53" s="6" t="s">
        <v>901</v>
      </c>
      <c r="M53" s="74">
        <v>71</v>
      </c>
      <c r="N53" s="104" t="s">
        <v>891</v>
      </c>
      <c r="O53" s="3" t="s">
        <v>242</v>
      </c>
      <c r="P53" s="6" t="s">
        <v>5</v>
      </c>
    </row>
    <row r="54" spans="1:16" s="75" customFormat="1" ht="104.25" customHeight="1">
      <c r="A54" s="74" t="s">
        <v>13</v>
      </c>
      <c r="B54" s="3" t="s">
        <v>255</v>
      </c>
      <c r="C54" s="7" t="s">
        <v>198</v>
      </c>
      <c r="D54" s="8">
        <v>42104</v>
      </c>
      <c r="E54" s="7" t="s">
        <v>256</v>
      </c>
      <c r="F54" s="3" t="s">
        <v>238</v>
      </c>
      <c r="G54" s="73">
        <v>39228000</v>
      </c>
      <c r="H54" s="73">
        <v>39228000</v>
      </c>
      <c r="I54" s="97">
        <v>1</v>
      </c>
      <c r="J54" s="74" t="s">
        <v>40</v>
      </c>
      <c r="K54" s="74" t="s">
        <v>3</v>
      </c>
      <c r="L54" s="6" t="s">
        <v>901</v>
      </c>
      <c r="M54" s="74">
        <v>71</v>
      </c>
      <c r="N54" s="104" t="s">
        <v>891</v>
      </c>
      <c r="O54" s="3" t="s">
        <v>242</v>
      </c>
      <c r="P54" s="6" t="s">
        <v>5</v>
      </c>
    </row>
    <row r="55" spans="1:16" s="75" customFormat="1" ht="104.25" customHeight="1">
      <c r="A55" s="74" t="s">
        <v>13</v>
      </c>
      <c r="B55" s="7" t="s">
        <v>257</v>
      </c>
      <c r="C55" s="7" t="s">
        <v>198</v>
      </c>
      <c r="D55" s="8">
        <v>42104</v>
      </c>
      <c r="E55" s="7" t="s">
        <v>258</v>
      </c>
      <c r="F55" s="3" t="s">
        <v>238</v>
      </c>
      <c r="G55" s="73">
        <v>27746000</v>
      </c>
      <c r="H55" s="73">
        <v>27746000</v>
      </c>
      <c r="I55" s="97">
        <v>1</v>
      </c>
      <c r="J55" s="74" t="s">
        <v>40</v>
      </c>
      <c r="K55" s="74" t="s">
        <v>2</v>
      </c>
      <c r="L55" s="6" t="s">
        <v>901</v>
      </c>
      <c r="M55" s="74">
        <v>71</v>
      </c>
      <c r="N55" s="104" t="s">
        <v>891</v>
      </c>
      <c r="O55" s="3" t="s">
        <v>242</v>
      </c>
      <c r="P55" s="6" t="s">
        <v>5</v>
      </c>
    </row>
    <row r="56" spans="1:16" s="75" customFormat="1" ht="104.25" customHeight="1">
      <c r="A56" s="74" t="s">
        <v>13</v>
      </c>
      <c r="B56" s="7" t="s">
        <v>259</v>
      </c>
      <c r="C56" s="7" t="s">
        <v>198</v>
      </c>
      <c r="D56" s="8">
        <v>42104</v>
      </c>
      <c r="E56" s="7" t="s">
        <v>260</v>
      </c>
      <c r="F56" s="3" t="s">
        <v>238</v>
      </c>
      <c r="G56" s="73">
        <v>98305000</v>
      </c>
      <c r="H56" s="73">
        <v>98305000</v>
      </c>
      <c r="I56" s="97">
        <v>1</v>
      </c>
      <c r="J56" s="74" t="s">
        <v>40</v>
      </c>
      <c r="K56" s="74" t="s">
        <v>3</v>
      </c>
      <c r="L56" s="6" t="s">
        <v>901</v>
      </c>
      <c r="M56" s="74">
        <v>71</v>
      </c>
      <c r="N56" s="104" t="s">
        <v>891</v>
      </c>
      <c r="O56" s="3" t="s">
        <v>242</v>
      </c>
      <c r="P56" s="6" t="s">
        <v>5</v>
      </c>
    </row>
    <row r="57" spans="1:16" s="75" customFormat="1" ht="104.25" customHeight="1">
      <c r="A57" s="74" t="s">
        <v>13</v>
      </c>
      <c r="B57" s="7" t="s">
        <v>261</v>
      </c>
      <c r="C57" s="7" t="s">
        <v>198</v>
      </c>
      <c r="D57" s="8">
        <v>42104</v>
      </c>
      <c r="E57" s="7" t="s">
        <v>262</v>
      </c>
      <c r="F57" s="3" t="s">
        <v>238</v>
      </c>
      <c r="G57" s="73">
        <v>17016000</v>
      </c>
      <c r="H57" s="73">
        <v>17016000</v>
      </c>
      <c r="I57" s="97">
        <v>1</v>
      </c>
      <c r="J57" s="74" t="s">
        <v>40</v>
      </c>
      <c r="K57" s="74" t="s">
        <v>2</v>
      </c>
      <c r="L57" s="6" t="s">
        <v>901</v>
      </c>
      <c r="M57" s="74">
        <v>71</v>
      </c>
      <c r="N57" s="104" t="s">
        <v>891</v>
      </c>
      <c r="O57" s="3" t="s">
        <v>242</v>
      </c>
      <c r="P57" s="6" t="s">
        <v>5</v>
      </c>
    </row>
    <row r="58" spans="1:16" s="75" customFormat="1" ht="104.25" customHeight="1">
      <c r="A58" s="74" t="s">
        <v>13</v>
      </c>
      <c r="B58" s="7" t="s">
        <v>263</v>
      </c>
      <c r="C58" s="7" t="s">
        <v>198</v>
      </c>
      <c r="D58" s="8">
        <v>42104</v>
      </c>
      <c r="E58" s="7" t="s">
        <v>264</v>
      </c>
      <c r="F58" s="3" t="s">
        <v>238</v>
      </c>
      <c r="G58" s="73">
        <v>18327000</v>
      </c>
      <c r="H58" s="73">
        <v>18327000</v>
      </c>
      <c r="I58" s="97">
        <v>1</v>
      </c>
      <c r="J58" s="74" t="s">
        <v>40</v>
      </c>
      <c r="K58" s="74" t="s">
        <v>3</v>
      </c>
      <c r="L58" s="6" t="s">
        <v>901</v>
      </c>
      <c r="M58" s="74">
        <v>71</v>
      </c>
      <c r="N58" s="104" t="s">
        <v>891</v>
      </c>
      <c r="O58" s="3" t="s">
        <v>242</v>
      </c>
      <c r="P58" s="6" t="s">
        <v>5</v>
      </c>
    </row>
    <row r="59" spans="1:16" s="75" customFormat="1" ht="104.25" customHeight="1">
      <c r="A59" s="74" t="s">
        <v>13</v>
      </c>
      <c r="B59" s="7" t="s">
        <v>265</v>
      </c>
      <c r="C59" s="7" t="s">
        <v>198</v>
      </c>
      <c r="D59" s="8">
        <v>42104</v>
      </c>
      <c r="E59" s="7" t="s">
        <v>266</v>
      </c>
      <c r="F59" s="3" t="s">
        <v>238</v>
      </c>
      <c r="G59" s="73">
        <v>15177000</v>
      </c>
      <c r="H59" s="73">
        <v>15177000</v>
      </c>
      <c r="I59" s="97">
        <v>1</v>
      </c>
      <c r="J59" s="74" t="s">
        <v>40</v>
      </c>
      <c r="K59" s="74" t="s">
        <v>3</v>
      </c>
      <c r="L59" s="6" t="s">
        <v>901</v>
      </c>
      <c r="M59" s="74">
        <v>71</v>
      </c>
      <c r="N59" s="104" t="s">
        <v>891</v>
      </c>
      <c r="O59" s="3" t="s">
        <v>242</v>
      </c>
      <c r="P59" s="6" t="s">
        <v>5</v>
      </c>
    </row>
    <row r="60" spans="1:16" s="75" customFormat="1" ht="122.25" customHeight="1">
      <c r="A60" s="74" t="s">
        <v>13</v>
      </c>
      <c r="B60" s="7" t="s">
        <v>267</v>
      </c>
      <c r="C60" s="7" t="s">
        <v>198</v>
      </c>
      <c r="D60" s="8">
        <v>42104</v>
      </c>
      <c r="E60" s="7" t="s">
        <v>268</v>
      </c>
      <c r="F60" s="3" t="s">
        <v>238</v>
      </c>
      <c r="G60" s="73">
        <v>12074000</v>
      </c>
      <c r="H60" s="73">
        <v>12074000</v>
      </c>
      <c r="I60" s="97">
        <v>1</v>
      </c>
      <c r="J60" s="74" t="s">
        <v>40</v>
      </c>
      <c r="K60" s="74" t="s">
        <v>3</v>
      </c>
      <c r="L60" s="6" t="s">
        <v>901</v>
      </c>
      <c r="M60" s="74">
        <v>71</v>
      </c>
      <c r="N60" s="104" t="s">
        <v>891</v>
      </c>
      <c r="O60" s="3" t="s">
        <v>242</v>
      </c>
      <c r="P60" s="6" t="s">
        <v>5</v>
      </c>
    </row>
    <row r="61" spans="1:16" s="75" customFormat="1" ht="126" customHeight="1">
      <c r="A61" s="74" t="s">
        <v>13</v>
      </c>
      <c r="B61" s="7" t="s">
        <v>269</v>
      </c>
      <c r="C61" s="7" t="s">
        <v>270</v>
      </c>
      <c r="D61" s="8">
        <v>42107</v>
      </c>
      <c r="E61" s="7" t="s">
        <v>271</v>
      </c>
      <c r="F61" s="3" t="s">
        <v>272</v>
      </c>
      <c r="G61" s="72" t="s">
        <v>40</v>
      </c>
      <c r="H61" s="73">
        <v>20000000</v>
      </c>
      <c r="I61" s="97" t="s">
        <v>40</v>
      </c>
      <c r="J61" s="74" t="s">
        <v>40</v>
      </c>
      <c r="K61" s="74" t="s">
        <v>2</v>
      </c>
      <c r="L61" s="6" t="s">
        <v>901</v>
      </c>
      <c r="M61" s="74">
        <v>6</v>
      </c>
      <c r="N61" s="104" t="s">
        <v>891</v>
      </c>
      <c r="O61" s="7" t="s">
        <v>273</v>
      </c>
      <c r="P61" s="74" t="s">
        <v>16</v>
      </c>
    </row>
    <row r="62" spans="1:16" s="75" customFormat="1" ht="112.5" customHeight="1">
      <c r="A62" s="74" t="s">
        <v>13</v>
      </c>
      <c r="B62" s="7" t="s">
        <v>274</v>
      </c>
      <c r="C62" s="7" t="s">
        <v>189</v>
      </c>
      <c r="D62" s="8">
        <v>42107</v>
      </c>
      <c r="E62" s="7" t="s">
        <v>190</v>
      </c>
      <c r="F62" s="3" t="s">
        <v>275</v>
      </c>
      <c r="G62" s="72" t="s">
        <v>40</v>
      </c>
      <c r="H62" s="73">
        <v>124266932</v>
      </c>
      <c r="I62" s="97" t="s">
        <v>40</v>
      </c>
      <c r="J62" s="74" t="s">
        <v>40</v>
      </c>
      <c r="K62" s="74" t="s">
        <v>2</v>
      </c>
      <c r="L62" s="6" t="s">
        <v>901</v>
      </c>
      <c r="M62" s="74">
        <v>1</v>
      </c>
      <c r="N62" s="104" t="s">
        <v>891</v>
      </c>
      <c r="O62" s="3" t="s">
        <v>276</v>
      </c>
      <c r="P62" s="74" t="s">
        <v>4</v>
      </c>
    </row>
    <row r="63" spans="1:16" s="75" customFormat="1" ht="98.25" customHeight="1">
      <c r="A63" s="74" t="s">
        <v>13</v>
      </c>
      <c r="B63" s="7" t="s">
        <v>277</v>
      </c>
      <c r="C63" s="7" t="s">
        <v>189</v>
      </c>
      <c r="D63" s="8">
        <v>42107</v>
      </c>
      <c r="E63" s="7" t="s">
        <v>278</v>
      </c>
      <c r="F63" s="3" t="s">
        <v>279</v>
      </c>
      <c r="G63" s="73">
        <v>20830714</v>
      </c>
      <c r="H63" s="73">
        <v>20830714</v>
      </c>
      <c r="I63" s="97">
        <v>1</v>
      </c>
      <c r="J63" s="74" t="s">
        <v>40</v>
      </c>
      <c r="K63" s="74" t="s">
        <v>2</v>
      </c>
      <c r="L63" s="6" t="s">
        <v>901</v>
      </c>
      <c r="M63" s="74">
        <v>1</v>
      </c>
      <c r="N63" s="104" t="s">
        <v>891</v>
      </c>
      <c r="O63" s="7" t="s">
        <v>280</v>
      </c>
      <c r="P63" s="74" t="s">
        <v>4</v>
      </c>
    </row>
    <row r="64" spans="1:16" s="75" customFormat="1" ht="141.75" customHeight="1">
      <c r="A64" s="74" t="s">
        <v>13</v>
      </c>
      <c r="B64" s="7" t="s">
        <v>281</v>
      </c>
      <c r="C64" s="7" t="s">
        <v>189</v>
      </c>
      <c r="D64" s="8">
        <v>42107</v>
      </c>
      <c r="E64" s="7" t="s">
        <v>282</v>
      </c>
      <c r="F64" s="3" t="s">
        <v>283</v>
      </c>
      <c r="G64" s="73">
        <v>14774000</v>
      </c>
      <c r="H64" s="73">
        <v>14774000</v>
      </c>
      <c r="I64" s="97">
        <v>1</v>
      </c>
      <c r="J64" s="74" t="s">
        <v>40</v>
      </c>
      <c r="K64" s="74" t="s">
        <v>2</v>
      </c>
      <c r="L64" s="6" t="s">
        <v>901</v>
      </c>
      <c r="M64" s="74">
        <v>11</v>
      </c>
      <c r="N64" s="104" t="s">
        <v>891</v>
      </c>
      <c r="O64" s="3" t="s">
        <v>284</v>
      </c>
      <c r="P64" s="6" t="s">
        <v>5</v>
      </c>
    </row>
    <row r="65" spans="1:16" s="75" customFormat="1" ht="118.5" customHeight="1">
      <c r="A65" s="74" t="s">
        <v>13</v>
      </c>
      <c r="B65" s="7" t="s">
        <v>285</v>
      </c>
      <c r="C65" s="7" t="s">
        <v>189</v>
      </c>
      <c r="D65" s="8">
        <v>42107</v>
      </c>
      <c r="E65" s="7" t="s">
        <v>190</v>
      </c>
      <c r="F65" s="3" t="s">
        <v>286</v>
      </c>
      <c r="G65" s="73">
        <v>43617942</v>
      </c>
      <c r="H65" s="73">
        <v>43617942</v>
      </c>
      <c r="I65" s="97">
        <v>1</v>
      </c>
      <c r="J65" s="74" t="s">
        <v>40</v>
      </c>
      <c r="K65" s="74" t="s">
        <v>2</v>
      </c>
      <c r="L65" s="6" t="s">
        <v>901</v>
      </c>
      <c r="M65" s="74">
        <v>1</v>
      </c>
      <c r="N65" s="104" t="s">
        <v>891</v>
      </c>
      <c r="O65" s="3" t="s">
        <v>287</v>
      </c>
      <c r="P65" s="6" t="s">
        <v>4</v>
      </c>
    </row>
    <row r="66" spans="1:16" s="75" customFormat="1" ht="145.5" customHeight="1">
      <c r="A66" s="74" t="s">
        <v>13</v>
      </c>
      <c r="B66" s="7" t="s">
        <v>288</v>
      </c>
      <c r="C66" s="7" t="s">
        <v>189</v>
      </c>
      <c r="D66" s="8">
        <v>42111</v>
      </c>
      <c r="E66" s="7" t="s">
        <v>289</v>
      </c>
      <c r="F66" s="3" t="s">
        <v>290</v>
      </c>
      <c r="G66" s="73">
        <v>33677800</v>
      </c>
      <c r="H66" s="73">
        <v>33677800</v>
      </c>
      <c r="I66" s="97">
        <v>1</v>
      </c>
      <c r="J66" s="74" t="s">
        <v>40</v>
      </c>
      <c r="K66" s="74" t="s">
        <v>2</v>
      </c>
      <c r="L66" s="6" t="s">
        <v>901</v>
      </c>
      <c r="M66" s="74">
        <v>5</v>
      </c>
      <c r="N66" s="104" t="s">
        <v>891</v>
      </c>
      <c r="O66" s="3" t="s">
        <v>291</v>
      </c>
      <c r="P66" s="74" t="s">
        <v>4</v>
      </c>
    </row>
    <row r="67" spans="1:16" s="75" customFormat="1" ht="150" customHeight="1">
      <c r="A67" s="74" t="s">
        <v>13</v>
      </c>
      <c r="B67" s="7" t="s">
        <v>281</v>
      </c>
      <c r="C67" s="7" t="s">
        <v>189</v>
      </c>
      <c r="D67" s="8">
        <v>42117</v>
      </c>
      <c r="E67" s="7" t="s">
        <v>292</v>
      </c>
      <c r="F67" s="3" t="s">
        <v>283</v>
      </c>
      <c r="G67" s="73">
        <v>14000000</v>
      </c>
      <c r="H67" s="73">
        <v>14000000</v>
      </c>
      <c r="I67" s="97">
        <v>1</v>
      </c>
      <c r="J67" s="74" t="s">
        <v>40</v>
      </c>
      <c r="K67" s="74" t="s">
        <v>2</v>
      </c>
      <c r="L67" s="6" t="s">
        <v>901</v>
      </c>
      <c r="M67" s="74">
        <v>11</v>
      </c>
      <c r="N67" s="104" t="s">
        <v>891</v>
      </c>
      <c r="O67" s="3" t="s">
        <v>284</v>
      </c>
      <c r="P67" s="6" t="s">
        <v>5</v>
      </c>
    </row>
    <row r="68" spans="1:16" s="75" customFormat="1" ht="104.25" customHeight="1">
      <c r="A68" s="74" t="s">
        <v>13</v>
      </c>
      <c r="B68" s="7" t="s">
        <v>293</v>
      </c>
      <c r="C68" s="7" t="s">
        <v>198</v>
      </c>
      <c r="D68" s="8">
        <v>42125</v>
      </c>
      <c r="E68" s="7" t="s">
        <v>294</v>
      </c>
      <c r="F68" s="3" t="s">
        <v>295</v>
      </c>
      <c r="G68" s="73">
        <v>10821000</v>
      </c>
      <c r="H68" s="73">
        <v>10821000</v>
      </c>
      <c r="I68" s="97">
        <v>1</v>
      </c>
      <c r="J68" s="74" t="s">
        <v>40</v>
      </c>
      <c r="K68" s="74" t="s">
        <v>3</v>
      </c>
      <c r="L68" s="6" t="s">
        <v>901</v>
      </c>
      <c r="M68" s="74">
        <v>73</v>
      </c>
      <c r="N68" s="104" t="s">
        <v>891</v>
      </c>
      <c r="O68" s="3" t="s">
        <v>242</v>
      </c>
      <c r="P68" s="6" t="s">
        <v>5</v>
      </c>
    </row>
    <row r="69" spans="1:16" s="75" customFormat="1" ht="104.25" customHeight="1">
      <c r="A69" s="74" t="s">
        <v>13</v>
      </c>
      <c r="B69" s="7" t="s">
        <v>296</v>
      </c>
      <c r="C69" s="7" t="s">
        <v>198</v>
      </c>
      <c r="D69" s="8">
        <v>42125</v>
      </c>
      <c r="E69" s="7" t="s">
        <v>297</v>
      </c>
      <c r="F69" s="3" t="s">
        <v>298</v>
      </c>
      <c r="G69" s="73">
        <v>20999990</v>
      </c>
      <c r="H69" s="73">
        <v>20999990</v>
      </c>
      <c r="I69" s="97">
        <v>1</v>
      </c>
      <c r="J69" s="74" t="s">
        <v>40</v>
      </c>
      <c r="K69" s="74" t="s">
        <v>3</v>
      </c>
      <c r="L69" s="6" t="s">
        <v>901</v>
      </c>
      <c r="M69" s="74">
        <v>1</v>
      </c>
      <c r="N69" s="104" t="s">
        <v>891</v>
      </c>
      <c r="O69" s="7" t="s">
        <v>299</v>
      </c>
      <c r="P69" s="74" t="s">
        <v>118</v>
      </c>
    </row>
    <row r="70" spans="1:16" s="75" customFormat="1" ht="104.25" customHeight="1">
      <c r="A70" s="74" t="s">
        <v>13</v>
      </c>
      <c r="B70" s="7" t="s">
        <v>300</v>
      </c>
      <c r="C70" s="7" t="s">
        <v>198</v>
      </c>
      <c r="D70" s="8">
        <v>42135</v>
      </c>
      <c r="E70" s="7" t="s">
        <v>301</v>
      </c>
      <c r="F70" s="3" t="s">
        <v>238</v>
      </c>
      <c r="G70" s="73">
        <v>20952000</v>
      </c>
      <c r="H70" s="73">
        <v>20952000</v>
      </c>
      <c r="I70" s="97">
        <v>1</v>
      </c>
      <c r="J70" s="74" t="s">
        <v>40</v>
      </c>
      <c r="K70" s="74" t="s">
        <v>2</v>
      </c>
      <c r="L70" s="6" t="s">
        <v>901</v>
      </c>
      <c r="M70" s="74">
        <v>73</v>
      </c>
      <c r="N70" s="104" t="s">
        <v>891</v>
      </c>
      <c r="O70" s="3" t="s">
        <v>242</v>
      </c>
      <c r="P70" s="6" t="s">
        <v>5</v>
      </c>
    </row>
    <row r="71" spans="1:16" s="75" customFormat="1" ht="96.75" customHeight="1">
      <c r="A71" s="74" t="s">
        <v>13</v>
      </c>
      <c r="B71" s="7" t="s">
        <v>302</v>
      </c>
      <c r="C71" s="7" t="s">
        <v>303</v>
      </c>
      <c r="D71" s="8">
        <v>42146</v>
      </c>
      <c r="E71" s="7" t="s">
        <v>226</v>
      </c>
      <c r="F71" s="3" t="s">
        <v>304</v>
      </c>
      <c r="G71" s="73">
        <v>41350000</v>
      </c>
      <c r="H71" s="73">
        <v>41350000</v>
      </c>
      <c r="I71" s="97">
        <v>1</v>
      </c>
      <c r="J71" s="74" t="s">
        <v>40</v>
      </c>
      <c r="K71" s="74" t="s">
        <v>2</v>
      </c>
      <c r="L71" s="6" t="s">
        <v>901</v>
      </c>
      <c r="M71" s="74">
        <v>6</v>
      </c>
      <c r="N71" s="104" t="s">
        <v>891</v>
      </c>
      <c r="O71" s="7" t="s">
        <v>305</v>
      </c>
      <c r="P71" s="74" t="s">
        <v>4</v>
      </c>
    </row>
    <row r="72" spans="1:16" s="75" customFormat="1" ht="96" customHeight="1">
      <c r="A72" s="74" t="s">
        <v>13</v>
      </c>
      <c r="B72" s="7" t="s">
        <v>306</v>
      </c>
      <c r="C72" s="7" t="s">
        <v>270</v>
      </c>
      <c r="D72" s="8">
        <v>42156</v>
      </c>
      <c r="E72" s="7" t="s">
        <v>271</v>
      </c>
      <c r="F72" s="3" t="s">
        <v>307</v>
      </c>
      <c r="G72" s="73">
        <v>29000000</v>
      </c>
      <c r="H72" s="73">
        <v>29000000</v>
      </c>
      <c r="I72" s="97">
        <v>1</v>
      </c>
      <c r="J72" s="74" t="s">
        <v>40</v>
      </c>
      <c r="K72" s="74" t="s">
        <v>2</v>
      </c>
      <c r="L72" s="6" t="s">
        <v>901</v>
      </c>
      <c r="M72" s="74">
        <v>9</v>
      </c>
      <c r="N72" s="104" t="s">
        <v>891</v>
      </c>
      <c r="O72" s="3" t="s">
        <v>308</v>
      </c>
      <c r="P72" s="6" t="s">
        <v>5</v>
      </c>
    </row>
    <row r="73" spans="1:16" s="75" customFormat="1" ht="104.25" customHeight="1">
      <c r="A73" s="74" t="s">
        <v>13</v>
      </c>
      <c r="B73" s="7" t="s">
        <v>309</v>
      </c>
      <c r="C73" s="7" t="s">
        <v>198</v>
      </c>
      <c r="D73" s="8">
        <v>42158</v>
      </c>
      <c r="E73" s="7" t="s">
        <v>310</v>
      </c>
      <c r="F73" s="3" t="s">
        <v>311</v>
      </c>
      <c r="G73" s="73">
        <v>31052000</v>
      </c>
      <c r="H73" s="73">
        <v>31052000</v>
      </c>
      <c r="I73" s="97">
        <v>1</v>
      </c>
      <c r="J73" s="74" t="s">
        <v>40</v>
      </c>
      <c r="K73" s="74" t="s">
        <v>3</v>
      </c>
      <c r="L73" s="6" t="s">
        <v>901</v>
      </c>
      <c r="M73" s="74">
        <v>2</v>
      </c>
      <c r="N73" s="104" t="s">
        <v>891</v>
      </c>
      <c r="O73" s="3" t="s">
        <v>312</v>
      </c>
      <c r="P73" s="74" t="s">
        <v>5</v>
      </c>
    </row>
    <row r="74" spans="1:16" s="75" customFormat="1" ht="124.5" customHeight="1">
      <c r="A74" s="74" t="s">
        <v>13</v>
      </c>
      <c r="B74" s="7" t="s">
        <v>313</v>
      </c>
      <c r="C74" s="7" t="s">
        <v>198</v>
      </c>
      <c r="D74" s="8">
        <v>42163</v>
      </c>
      <c r="E74" s="7" t="s">
        <v>314</v>
      </c>
      <c r="F74" s="3" t="s">
        <v>315</v>
      </c>
      <c r="G74" s="73">
        <v>13000000</v>
      </c>
      <c r="H74" s="73">
        <v>13000000</v>
      </c>
      <c r="I74" s="97">
        <v>1</v>
      </c>
      <c r="J74" s="74" t="s">
        <v>40</v>
      </c>
      <c r="K74" s="74" t="s">
        <v>2</v>
      </c>
      <c r="L74" s="6" t="s">
        <v>901</v>
      </c>
      <c r="M74" s="74">
        <v>1</v>
      </c>
      <c r="N74" s="104" t="s">
        <v>891</v>
      </c>
      <c r="O74" s="3" t="s">
        <v>316</v>
      </c>
      <c r="P74" s="74" t="s">
        <v>118</v>
      </c>
    </row>
    <row r="75" spans="1:16" s="75" customFormat="1" ht="104.25" customHeight="1">
      <c r="A75" s="74" t="s">
        <v>13</v>
      </c>
      <c r="B75" s="7" t="s">
        <v>317</v>
      </c>
      <c r="C75" s="7" t="s">
        <v>198</v>
      </c>
      <c r="D75" s="8">
        <v>42163</v>
      </c>
      <c r="E75" s="7" t="s">
        <v>318</v>
      </c>
      <c r="F75" s="3" t="s">
        <v>238</v>
      </c>
      <c r="G75" s="73">
        <v>17897000</v>
      </c>
      <c r="H75" s="73">
        <v>17897000</v>
      </c>
      <c r="I75" s="97">
        <v>1</v>
      </c>
      <c r="J75" s="74" t="s">
        <v>40</v>
      </c>
      <c r="K75" s="74" t="s">
        <v>2</v>
      </c>
      <c r="L75" s="6" t="s">
        <v>901</v>
      </c>
      <c r="M75" s="74">
        <v>73</v>
      </c>
      <c r="N75" s="104" t="s">
        <v>891</v>
      </c>
      <c r="O75" s="3" t="s">
        <v>242</v>
      </c>
      <c r="P75" s="6" t="s">
        <v>5</v>
      </c>
    </row>
    <row r="76" spans="1:16" s="75" customFormat="1" ht="104.25" customHeight="1">
      <c r="A76" s="74" t="s">
        <v>13</v>
      </c>
      <c r="B76" s="7" t="s">
        <v>319</v>
      </c>
      <c r="C76" s="7" t="s">
        <v>198</v>
      </c>
      <c r="D76" s="8">
        <v>42186</v>
      </c>
      <c r="E76" s="7" t="s">
        <v>314</v>
      </c>
      <c r="F76" s="3" t="s">
        <v>320</v>
      </c>
      <c r="G76" s="72" t="s">
        <v>40</v>
      </c>
      <c r="H76" s="73">
        <v>19460000</v>
      </c>
      <c r="I76" s="97" t="s">
        <v>40</v>
      </c>
      <c r="J76" s="74" t="s">
        <v>40</v>
      </c>
      <c r="K76" s="74" t="s">
        <v>2</v>
      </c>
      <c r="L76" s="6" t="s">
        <v>901</v>
      </c>
      <c r="M76" s="74">
        <v>1</v>
      </c>
      <c r="N76" s="104" t="s">
        <v>891</v>
      </c>
      <c r="O76" s="3" t="s">
        <v>321</v>
      </c>
      <c r="P76" s="74" t="s">
        <v>4</v>
      </c>
    </row>
    <row r="77" spans="1:16" s="75" customFormat="1" ht="104.25" customHeight="1">
      <c r="A77" s="74" t="s">
        <v>13</v>
      </c>
      <c r="B77" s="7" t="s">
        <v>322</v>
      </c>
      <c r="C77" s="7" t="s">
        <v>198</v>
      </c>
      <c r="D77" s="8">
        <v>42186</v>
      </c>
      <c r="E77" s="7" t="s">
        <v>323</v>
      </c>
      <c r="F77" s="3" t="s">
        <v>324</v>
      </c>
      <c r="G77" s="73">
        <v>42000000</v>
      </c>
      <c r="H77" s="73">
        <v>42000000</v>
      </c>
      <c r="I77" s="97">
        <v>1</v>
      </c>
      <c r="J77" s="74" t="s">
        <v>40</v>
      </c>
      <c r="K77" s="74" t="s">
        <v>2</v>
      </c>
      <c r="L77" s="6" t="s">
        <v>901</v>
      </c>
      <c r="M77" s="74">
        <v>10</v>
      </c>
      <c r="N77" s="104" t="s">
        <v>891</v>
      </c>
      <c r="O77" s="3" t="s">
        <v>239</v>
      </c>
      <c r="P77" s="6" t="s">
        <v>5</v>
      </c>
    </row>
    <row r="78" spans="1:16" s="75" customFormat="1" ht="104.25" customHeight="1">
      <c r="A78" s="74" t="s">
        <v>13</v>
      </c>
      <c r="B78" s="7" t="s">
        <v>325</v>
      </c>
      <c r="C78" s="7" t="s">
        <v>198</v>
      </c>
      <c r="D78" s="8">
        <v>42186</v>
      </c>
      <c r="E78" s="7" t="s">
        <v>326</v>
      </c>
      <c r="F78" s="3" t="s">
        <v>324</v>
      </c>
      <c r="G78" s="73">
        <v>74100000</v>
      </c>
      <c r="H78" s="73">
        <v>74100000</v>
      </c>
      <c r="I78" s="97">
        <v>1</v>
      </c>
      <c r="J78" s="74" t="s">
        <v>40</v>
      </c>
      <c r="K78" s="74" t="s">
        <v>3</v>
      </c>
      <c r="L78" s="6" t="s">
        <v>901</v>
      </c>
      <c r="M78" s="74">
        <v>10</v>
      </c>
      <c r="N78" s="104" t="s">
        <v>891</v>
      </c>
      <c r="O78" s="3" t="s">
        <v>242</v>
      </c>
      <c r="P78" s="6" t="s">
        <v>5</v>
      </c>
    </row>
    <row r="79" spans="1:16" s="75" customFormat="1" ht="104.25" customHeight="1">
      <c r="A79" s="74" t="s">
        <v>13</v>
      </c>
      <c r="B79" s="7" t="s">
        <v>327</v>
      </c>
      <c r="C79" s="7" t="s">
        <v>198</v>
      </c>
      <c r="D79" s="8">
        <v>42186</v>
      </c>
      <c r="E79" s="7" t="s">
        <v>323</v>
      </c>
      <c r="F79" s="3" t="s">
        <v>328</v>
      </c>
      <c r="G79" s="73">
        <v>10000000</v>
      </c>
      <c r="H79" s="73">
        <v>10000000</v>
      </c>
      <c r="I79" s="97">
        <v>1</v>
      </c>
      <c r="J79" s="74" t="s">
        <v>40</v>
      </c>
      <c r="K79" s="74" t="s">
        <v>2</v>
      </c>
      <c r="L79" s="6" t="s">
        <v>901</v>
      </c>
      <c r="M79" s="74">
        <v>10</v>
      </c>
      <c r="N79" s="104" t="s">
        <v>891</v>
      </c>
      <c r="O79" s="3" t="s">
        <v>242</v>
      </c>
      <c r="P79" s="6" t="s">
        <v>5</v>
      </c>
    </row>
    <row r="80" spans="1:16" s="75" customFormat="1" ht="104.25" customHeight="1">
      <c r="A80" s="74" t="s">
        <v>13</v>
      </c>
      <c r="B80" s="7" t="s">
        <v>329</v>
      </c>
      <c r="C80" s="7" t="s">
        <v>198</v>
      </c>
      <c r="D80" s="8">
        <v>42186</v>
      </c>
      <c r="E80" s="7" t="s">
        <v>323</v>
      </c>
      <c r="F80" s="3" t="s">
        <v>328</v>
      </c>
      <c r="G80" s="73">
        <v>90000000</v>
      </c>
      <c r="H80" s="73">
        <v>90000000</v>
      </c>
      <c r="I80" s="97">
        <v>1</v>
      </c>
      <c r="J80" s="74" t="s">
        <v>40</v>
      </c>
      <c r="K80" s="74" t="s">
        <v>2</v>
      </c>
      <c r="L80" s="6" t="s">
        <v>901</v>
      </c>
      <c r="M80" s="74">
        <v>10</v>
      </c>
      <c r="N80" s="104" t="s">
        <v>891</v>
      </c>
      <c r="O80" s="3" t="s">
        <v>242</v>
      </c>
      <c r="P80" s="6" t="s">
        <v>5</v>
      </c>
    </row>
    <row r="81" spans="1:16" s="75" customFormat="1" ht="104.25" customHeight="1">
      <c r="A81" s="74" t="s">
        <v>13</v>
      </c>
      <c r="B81" s="7" t="s">
        <v>330</v>
      </c>
      <c r="C81" s="7" t="s">
        <v>198</v>
      </c>
      <c r="D81" s="8">
        <v>42216</v>
      </c>
      <c r="E81" s="7" t="s">
        <v>331</v>
      </c>
      <c r="F81" s="3" t="s">
        <v>238</v>
      </c>
      <c r="G81" s="73">
        <v>19826000</v>
      </c>
      <c r="H81" s="73">
        <v>19826000</v>
      </c>
      <c r="I81" s="97">
        <v>1</v>
      </c>
      <c r="J81" s="74" t="s">
        <v>40</v>
      </c>
      <c r="K81" s="74" t="s">
        <v>3</v>
      </c>
      <c r="L81" s="6" t="s">
        <v>901</v>
      </c>
      <c r="M81" s="74">
        <v>73</v>
      </c>
      <c r="N81" s="104" t="s">
        <v>891</v>
      </c>
      <c r="O81" s="3" t="s">
        <v>242</v>
      </c>
      <c r="P81" s="6" t="s">
        <v>5</v>
      </c>
    </row>
    <row r="82" spans="1:16" s="75" customFormat="1" ht="104.25" customHeight="1">
      <c r="A82" s="74" t="s">
        <v>13</v>
      </c>
      <c r="B82" s="7" t="s">
        <v>332</v>
      </c>
      <c r="C82" s="7" t="s">
        <v>198</v>
      </c>
      <c r="D82" s="8">
        <v>42248</v>
      </c>
      <c r="E82" s="7" t="s">
        <v>314</v>
      </c>
      <c r="F82" s="3" t="s">
        <v>333</v>
      </c>
      <c r="G82" s="73">
        <v>25000000</v>
      </c>
      <c r="H82" s="73">
        <v>25000000</v>
      </c>
      <c r="I82" s="97">
        <v>1</v>
      </c>
      <c r="J82" s="74" t="s">
        <v>40</v>
      </c>
      <c r="K82" s="74" t="s">
        <v>2</v>
      </c>
      <c r="L82" s="6" t="s">
        <v>901</v>
      </c>
      <c r="M82" s="74">
        <v>3</v>
      </c>
      <c r="N82" s="104" t="s">
        <v>891</v>
      </c>
      <c r="O82" s="7" t="s">
        <v>334</v>
      </c>
      <c r="P82" s="74" t="s">
        <v>5</v>
      </c>
    </row>
    <row r="83" spans="1:16" s="75" customFormat="1" ht="97.5" customHeight="1">
      <c r="A83" s="74" t="s">
        <v>13</v>
      </c>
      <c r="B83" s="7" t="s">
        <v>335</v>
      </c>
      <c r="C83" s="7" t="s">
        <v>336</v>
      </c>
      <c r="D83" s="8">
        <v>42339</v>
      </c>
      <c r="E83" s="7" t="s">
        <v>337</v>
      </c>
      <c r="F83" s="3" t="s">
        <v>338</v>
      </c>
      <c r="G83" s="73">
        <v>59588448</v>
      </c>
      <c r="H83" s="73">
        <v>59588448</v>
      </c>
      <c r="I83" s="97">
        <v>1</v>
      </c>
      <c r="J83" s="74" t="s">
        <v>40</v>
      </c>
      <c r="K83" s="74" t="s">
        <v>3</v>
      </c>
      <c r="L83" s="6" t="s">
        <v>901</v>
      </c>
      <c r="M83" s="74">
        <v>11</v>
      </c>
      <c r="N83" s="104" t="s">
        <v>891</v>
      </c>
      <c r="O83" s="7" t="s">
        <v>339</v>
      </c>
      <c r="P83" s="74" t="s">
        <v>4</v>
      </c>
    </row>
    <row r="84" spans="1:16" s="75" customFormat="1" ht="114" customHeight="1">
      <c r="A84" s="74" t="s">
        <v>13</v>
      </c>
      <c r="B84" s="7" t="s">
        <v>340</v>
      </c>
      <c r="C84" s="7" t="s">
        <v>198</v>
      </c>
      <c r="D84" s="8">
        <v>42362</v>
      </c>
      <c r="E84" s="7" t="s">
        <v>323</v>
      </c>
      <c r="F84" s="3" t="s">
        <v>341</v>
      </c>
      <c r="G84" s="73">
        <v>15000000</v>
      </c>
      <c r="H84" s="73">
        <v>15000000</v>
      </c>
      <c r="I84" s="97">
        <v>1</v>
      </c>
      <c r="J84" s="74" t="s">
        <v>40</v>
      </c>
      <c r="K84" s="74" t="s">
        <v>2</v>
      </c>
      <c r="L84" s="6" t="s">
        <v>901</v>
      </c>
      <c r="M84" s="74">
        <v>1</v>
      </c>
      <c r="N84" s="104" t="s">
        <v>891</v>
      </c>
      <c r="O84" s="3" t="s">
        <v>342</v>
      </c>
      <c r="P84" s="6" t="s">
        <v>5</v>
      </c>
    </row>
    <row r="85" spans="1:16" ht="74.25" customHeight="1">
      <c r="A85" s="103" t="s">
        <v>14</v>
      </c>
      <c r="B85" s="25" t="s">
        <v>343</v>
      </c>
      <c r="C85" s="25" t="s">
        <v>344</v>
      </c>
      <c r="D85" s="28">
        <v>42095</v>
      </c>
      <c r="E85" s="25" t="s">
        <v>345</v>
      </c>
      <c r="F85" s="25" t="s">
        <v>346</v>
      </c>
      <c r="G85" s="62">
        <v>91204997</v>
      </c>
      <c r="H85" s="62">
        <v>91198775</v>
      </c>
      <c r="I85" s="126">
        <v>0.999931780053674</v>
      </c>
      <c r="J85" s="104">
        <v>2</v>
      </c>
      <c r="K85" s="104" t="s">
        <v>49</v>
      </c>
      <c r="L85" s="6" t="s">
        <v>901</v>
      </c>
      <c r="M85" s="104">
        <v>1</v>
      </c>
      <c r="N85" s="104" t="s">
        <v>891</v>
      </c>
      <c r="O85" s="2" t="s">
        <v>347</v>
      </c>
      <c r="P85" s="104" t="s">
        <v>4</v>
      </c>
    </row>
    <row r="86" spans="1:16" ht="81" customHeight="1">
      <c r="A86" s="103" t="s">
        <v>14</v>
      </c>
      <c r="B86" s="25" t="s">
        <v>348</v>
      </c>
      <c r="C86" s="25" t="s">
        <v>344</v>
      </c>
      <c r="D86" s="28">
        <v>42095</v>
      </c>
      <c r="E86" s="25" t="s">
        <v>349</v>
      </c>
      <c r="F86" s="25" t="s">
        <v>346</v>
      </c>
      <c r="G86" s="62">
        <v>38142000</v>
      </c>
      <c r="H86" s="62">
        <v>38141998</v>
      </c>
      <c r="I86" s="126">
        <v>0.99999994756436472</v>
      </c>
      <c r="J86" s="104" t="s">
        <v>109</v>
      </c>
      <c r="K86" s="104" t="s">
        <v>49</v>
      </c>
      <c r="L86" s="6" t="s">
        <v>901</v>
      </c>
      <c r="M86" s="104">
        <v>1</v>
      </c>
      <c r="N86" s="104" t="s">
        <v>891</v>
      </c>
      <c r="O86" s="2" t="s">
        <v>350</v>
      </c>
      <c r="P86" s="104" t="s">
        <v>4</v>
      </c>
    </row>
    <row r="87" spans="1:16" ht="56.25">
      <c r="A87" s="103" t="s">
        <v>14</v>
      </c>
      <c r="B87" s="25" t="s">
        <v>351</v>
      </c>
      <c r="C87" s="25" t="s">
        <v>344</v>
      </c>
      <c r="D87" s="28">
        <v>42095</v>
      </c>
      <c r="E87" s="25" t="s">
        <v>352</v>
      </c>
      <c r="F87" s="25" t="s">
        <v>353</v>
      </c>
      <c r="G87" s="62">
        <v>26365000</v>
      </c>
      <c r="H87" s="62">
        <v>26364999</v>
      </c>
      <c r="I87" s="126">
        <v>0.99999996207092734</v>
      </c>
      <c r="J87" s="104" t="s">
        <v>109</v>
      </c>
      <c r="K87" s="104" t="s">
        <v>354</v>
      </c>
      <c r="L87" s="6" t="s">
        <v>901</v>
      </c>
      <c r="M87" s="104">
        <v>1</v>
      </c>
      <c r="N87" s="104" t="s">
        <v>891</v>
      </c>
      <c r="O87" s="2" t="s">
        <v>355</v>
      </c>
      <c r="P87" s="104" t="s">
        <v>4</v>
      </c>
    </row>
    <row r="88" spans="1:16" ht="56.25">
      <c r="A88" s="103" t="s">
        <v>14</v>
      </c>
      <c r="B88" s="2" t="s">
        <v>356</v>
      </c>
      <c r="C88" s="2" t="s">
        <v>357</v>
      </c>
      <c r="D88" s="76">
        <v>42103</v>
      </c>
      <c r="E88" s="2" t="s">
        <v>358</v>
      </c>
      <c r="F88" s="2" t="s">
        <v>359</v>
      </c>
      <c r="G88" s="77">
        <v>96261000</v>
      </c>
      <c r="H88" s="77">
        <v>96261000</v>
      </c>
      <c r="I88" s="126">
        <v>1</v>
      </c>
      <c r="J88" s="104" t="s">
        <v>109</v>
      </c>
      <c r="K88" s="104" t="s">
        <v>354</v>
      </c>
      <c r="L88" s="6" t="s">
        <v>901</v>
      </c>
      <c r="M88" s="104">
        <v>1</v>
      </c>
      <c r="N88" s="104" t="s">
        <v>891</v>
      </c>
      <c r="O88" s="15" t="s">
        <v>360</v>
      </c>
      <c r="P88" s="104" t="s">
        <v>4</v>
      </c>
    </row>
    <row r="89" spans="1:16" ht="54.75" customHeight="1">
      <c r="A89" s="103" t="s">
        <v>14</v>
      </c>
      <c r="B89" s="2" t="s">
        <v>361</v>
      </c>
      <c r="C89" s="2" t="s">
        <v>357</v>
      </c>
      <c r="D89" s="76">
        <v>42103</v>
      </c>
      <c r="E89" s="2" t="s">
        <v>362</v>
      </c>
      <c r="F89" s="2" t="s">
        <v>359</v>
      </c>
      <c r="G89" s="77">
        <v>49118000</v>
      </c>
      <c r="H89" s="77">
        <v>49118000</v>
      </c>
      <c r="I89" s="126">
        <v>1</v>
      </c>
      <c r="J89" s="104" t="s">
        <v>363</v>
      </c>
      <c r="K89" s="104" t="s">
        <v>354</v>
      </c>
      <c r="L89" s="6" t="s">
        <v>901</v>
      </c>
      <c r="M89" s="104">
        <v>1</v>
      </c>
      <c r="N89" s="104" t="s">
        <v>891</v>
      </c>
      <c r="O89" s="15" t="s">
        <v>364</v>
      </c>
      <c r="P89" s="104" t="s">
        <v>4</v>
      </c>
    </row>
    <row r="90" spans="1:16" ht="56.25">
      <c r="A90" s="103" t="s">
        <v>14</v>
      </c>
      <c r="B90" s="2" t="s">
        <v>365</v>
      </c>
      <c r="C90" s="2" t="s">
        <v>357</v>
      </c>
      <c r="D90" s="76">
        <v>42103</v>
      </c>
      <c r="E90" s="2" t="s">
        <v>366</v>
      </c>
      <c r="F90" s="2" t="s">
        <v>359</v>
      </c>
      <c r="G90" s="77">
        <v>31686000</v>
      </c>
      <c r="H90" s="77">
        <v>31686000</v>
      </c>
      <c r="I90" s="126">
        <v>1</v>
      </c>
      <c r="J90" s="104" t="s">
        <v>363</v>
      </c>
      <c r="K90" s="104" t="s">
        <v>354</v>
      </c>
      <c r="L90" s="6" t="s">
        <v>901</v>
      </c>
      <c r="M90" s="104">
        <v>1</v>
      </c>
      <c r="N90" s="104" t="s">
        <v>891</v>
      </c>
      <c r="O90" s="15" t="s">
        <v>364</v>
      </c>
      <c r="P90" s="104" t="s">
        <v>4</v>
      </c>
    </row>
    <row r="91" spans="1:16" ht="56.25">
      <c r="A91" s="103" t="s">
        <v>14</v>
      </c>
      <c r="B91" s="2" t="s">
        <v>367</v>
      </c>
      <c r="C91" s="2" t="s">
        <v>357</v>
      </c>
      <c r="D91" s="76">
        <v>42103</v>
      </c>
      <c r="E91" s="2" t="s">
        <v>368</v>
      </c>
      <c r="F91" s="2" t="s">
        <v>369</v>
      </c>
      <c r="G91" s="77">
        <v>175025222</v>
      </c>
      <c r="H91" s="77">
        <v>175025222</v>
      </c>
      <c r="I91" s="126">
        <v>1</v>
      </c>
      <c r="J91" s="104" t="s">
        <v>363</v>
      </c>
      <c r="K91" s="104" t="s">
        <v>354</v>
      </c>
      <c r="L91" s="6" t="s">
        <v>901</v>
      </c>
      <c r="M91" s="104">
        <v>1</v>
      </c>
      <c r="N91" s="104" t="s">
        <v>891</v>
      </c>
      <c r="O91" s="15" t="s">
        <v>364</v>
      </c>
      <c r="P91" s="104" t="s">
        <v>4</v>
      </c>
    </row>
    <row r="92" spans="1:16" ht="57.75" customHeight="1">
      <c r="A92" s="103" t="s">
        <v>14</v>
      </c>
      <c r="B92" s="25" t="s">
        <v>370</v>
      </c>
      <c r="C92" s="78" t="s">
        <v>371</v>
      </c>
      <c r="D92" s="76">
        <v>42095</v>
      </c>
      <c r="E92" s="25" t="s">
        <v>372</v>
      </c>
      <c r="F92" s="79" t="s">
        <v>373</v>
      </c>
      <c r="G92" s="80">
        <v>138181000</v>
      </c>
      <c r="H92" s="80">
        <v>138181000</v>
      </c>
      <c r="I92" s="99">
        <v>0.99999672186642485</v>
      </c>
      <c r="J92" s="13">
        <v>3</v>
      </c>
      <c r="K92" s="13" t="s">
        <v>25</v>
      </c>
      <c r="L92" s="6" t="s">
        <v>901</v>
      </c>
      <c r="M92" s="104">
        <v>1</v>
      </c>
      <c r="N92" s="104" t="s">
        <v>891</v>
      </c>
      <c r="O92" s="2" t="s">
        <v>374</v>
      </c>
      <c r="P92" s="13" t="s">
        <v>4</v>
      </c>
    </row>
    <row r="93" spans="1:16" ht="60.75" customHeight="1">
      <c r="A93" s="103" t="s">
        <v>14</v>
      </c>
      <c r="B93" s="25" t="s">
        <v>375</v>
      </c>
      <c r="C93" s="78" t="s">
        <v>371</v>
      </c>
      <c r="D93" s="76">
        <v>42095</v>
      </c>
      <c r="E93" s="25" t="s">
        <v>372</v>
      </c>
      <c r="F93" s="79" t="s">
        <v>373</v>
      </c>
      <c r="G93" s="80">
        <v>87391000</v>
      </c>
      <c r="H93" s="80">
        <v>87391000</v>
      </c>
      <c r="I93" s="99">
        <v>1</v>
      </c>
      <c r="J93" s="13">
        <v>3</v>
      </c>
      <c r="K93" s="13" t="s">
        <v>25</v>
      </c>
      <c r="L93" s="6" t="s">
        <v>901</v>
      </c>
      <c r="M93" s="104">
        <v>1</v>
      </c>
      <c r="N93" s="104" t="s">
        <v>891</v>
      </c>
      <c r="O93" s="2" t="s">
        <v>374</v>
      </c>
      <c r="P93" s="13" t="s">
        <v>4</v>
      </c>
    </row>
    <row r="94" spans="1:16" ht="84.75" customHeight="1">
      <c r="A94" s="103" t="s">
        <v>14</v>
      </c>
      <c r="B94" s="25" t="s">
        <v>376</v>
      </c>
      <c r="C94" s="78" t="s">
        <v>377</v>
      </c>
      <c r="D94" s="76">
        <v>42095</v>
      </c>
      <c r="E94" s="25" t="s">
        <v>378</v>
      </c>
      <c r="F94" s="79" t="s">
        <v>379</v>
      </c>
      <c r="G94" s="80">
        <v>378663000</v>
      </c>
      <c r="H94" s="80">
        <v>378663000</v>
      </c>
      <c r="I94" s="99">
        <f>H94/G94</f>
        <v>1</v>
      </c>
      <c r="J94" s="104" t="s">
        <v>109</v>
      </c>
      <c r="K94" s="13" t="s">
        <v>2</v>
      </c>
      <c r="L94" s="6" t="s">
        <v>901</v>
      </c>
      <c r="M94" s="13">
        <v>2</v>
      </c>
      <c r="N94" s="104" t="s">
        <v>891</v>
      </c>
      <c r="O94" s="15" t="s">
        <v>380</v>
      </c>
      <c r="P94" s="13" t="s">
        <v>4</v>
      </c>
    </row>
    <row r="95" spans="1:16" ht="60" customHeight="1">
      <c r="A95" s="103" t="s">
        <v>14</v>
      </c>
      <c r="B95" s="2" t="s">
        <v>381</v>
      </c>
      <c r="C95" s="2" t="s">
        <v>382</v>
      </c>
      <c r="D95" s="29">
        <v>42292</v>
      </c>
      <c r="E95" s="2" t="s">
        <v>383</v>
      </c>
      <c r="F95" s="2" t="s">
        <v>384</v>
      </c>
      <c r="G95" s="20">
        <v>14125701</v>
      </c>
      <c r="H95" s="20">
        <v>10660000</v>
      </c>
      <c r="I95" s="127">
        <f>H95/G95</f>
        <v>0.75465281333648504</v>
      </c>
      <c r="J95" s="104" t="s">
        <v>109</v>
      </c>
      <c r="K95" s="13" t="s">
        <v>49</v>
      </c>
      <c r="L95" s="6" t="s">
        <v>901</v>
      </c>
      <c r="M95" s="13">
        <v>1</v>
      </c>
      <c r="N95" s="104" t="s">
        <v>891</v>
      </c>
      <c r="O95" s="2" t="s">
        <v>385</v>
      </c>
      <c r="P95" s="13" t="s">
        <v>5</v>
      </c>
    </row>
    <row r="96" spans="1:16" ht="55.5" customHeight="1">
      <c r="A96" s="103" t="s">
        <v>14</v>
      </c>
      <c r="B96" s="2" t="s">
        <v>386</v>
      </c>
      <c r="C96" s="2" t="s">
        <v>382</v>
      </c>
      <c r="D96" s="29">
        <v>42325</v>
      </c>
      <c r="E96" s="2" t="s">
        <v>387</v>
      </c>
      <c r="F96" s="2" t="s">
        <v>384</v>
      </c>
      <c r="G96" s="20">
        <v>14656000</v>
      </c>
      <c r="H96" s="20">
        <v>14318251</v>
      </c>
      <c r="I96" s="127">
        <f>H96/G96</f>
        <v>0.97695489901746724</v>
      </c>
      <c r="J96" s="104" t="s">
        <v>103</v>
      </c>
      <c r="K96" s="13" t="s">
        <v>354</v>
      </c>
      <c r="L96" s="6" t="s">
        <v>901</v>
      </c>
      <c r="M96" s="13">
        <v>3</v>
      </c>
      <c r="N96" s="104" t="s">
        <v>891</v>
      </c>
      <c r="O96" s="2" t="s">
        <v>388</v>
      </c>
      <c r="P96" s="13" t="s">
        <v>5</v>
      </c>
    </row>
    <row r="97" spans="1:16" ht="55.5" customHeight="1">
      <c r="A97" s="103" t="s">
        <v>14</v>
      </c>
      <c r="B97" s="2" t="s">
        <v>389</v>
      </c>
      <c r="C97" s="2" t="s">
        <v>390</v>
      </c>
      <c r="D97" s="81">
        <v>42095</v>
      </c>
      <c r="E97" s="2" t="s">
        <v>51</v>
      </c>
      <c r="F97" s="25" t="s">
        <v>391</v>
      </c>
      <c r="G97" s="82">
        <v>106532000</v>
      </c>
      <c r="H97" s="82">
        <v>106532000</v>
      </c>
      <c r="I97" s="126">
        <v>1</v>
      </c>
      <c r="J97" s="103" t="s">
        <v>889</v>
      </c>
      <c r="K97" s="13" t="s">
        <v>15</v>
      </c>
      <c r="L97" s="6" t="s">
        <v>901</v>
      </c>
      <c r="M97" s="13">
        <v>1</v>
      </c>
      <c r="N97" s="104" t="s">
        <v>891</v>
      </c>
      <c r="O97" s="15" t="s">
        <v>392</v>
      </c>
      <c r="P97" s="53" t="s">
        <v>5</v>
      </c>
    </row>
    <row r="98" spans="1:16" ht="55.5" customHeight="1">
      <c r="A98" s="103" t="s">
        <v>14</v>
      </c>
      <c r="B98" s="2" t="s">
        <v>393</v>
      </c>
      <c r="C98" s="2" t="s">
        <v>390</v>
      </c>
      <c r="D98" s="29">
        <v>42103</v>
      </c>
      <c r="E98" s="83" t="s">
        <v>50</v>
      </c>
      <c r="F98" s="25" t="s">
        <v>391</v>
      </c>
      <c r="G98" s="84">
        <v>25150195</v>
      </c>
      <c r="H98" s="84">
        <v>24969333</v>
      </c>
      <c r="I98" s="126">
        <v>0.99280872374945806</v>
      </c>
      <c r="J98" s="103" t="s">
        <v>889</v>
      </c>
      <c r="K98" s="13" t="s">
        <v>15</v>
      </c>
      <c r="L98" s="6" t="s">
        <v>901</v>
      </c>
      <c r="M98" s="13">
        <v>1</v>
      </c>
      <c r="N98" s="104" t="s">
        <v>891</v>
      </c>
      <c r="O98" s="2" t="s">
        <v>394</v>
      </c>
      <c r="P98" s="13" t="s">
        <v>4</v>
      </c>
    </row>
    <row r="99" spans="1:16" ht="55.5" customHeight="1">
      <c r="A99" s="103" t="s">
        <v>14</v>
      </c>
      <c r="B99" s="2" t="s">
        <v>395</v>
      </c>
      <c r="C99" s="2" t="s">
        <v>390</v>
      </c>
      <c r="D99" s="29">
        <v>42103</v>
      </c>
      <c r="E99" s="83" t="s">
        <v>50</v>
      </c>
      <c r="F99" s="25" t="s">
        <v>391</v>
      </c>
      <c r="G99" s="84">
        <v>13629280</v>
      </c>
      <c r="H99" s="84">
        <v>13524390</v>
      </c>
      <c r="I99" s="126">
        <v>0.99230406888698452</v>
      </c>
      <c r="J99" s="103" t="s">
        <v>889</v>
      </c>
      <c r="K99" s="13" t="s">
        <v>15</v>
      </c>
      <c r="L99" s="6" t="s">
        <v>901</v>
      </c>
      <c r="M99" s="13">
        <v>1</v>
      </c>
      <c r="N99" s="104" t="s">
        <v>891</v>
      </c>
      <c r="O99" s="15" t="s">
        <v>396</v>
      </c>
      <c r="P99" s="13" t="s">
        <v>4</v>
      </c>
    </row>
    <row r="100" spans="1:16" ht="55.5" customHeight="1">
      <c r="A100" s="103" t="s">
        <v>14</v>
      </c>
      <c r="B100" s="2" t="s">
        <v>397</v>
      </c>
      <c r="C100" s="2" t="s">
        <v>390</v>
      </c>
      <c r="D100" s="29">
        <v>42107</v>
      </c>
      <c r="E100" s="83" t="s">
        <v>398</v>
      </c>
      <c r="F100" s="25" t="s">
        <v>391</v>
      </c>
      <c r="G100" s="84">
        <v>204303875</v>
      </c>
      <c r="H100" s="84">
        <v>165446572</v>
      </c>
      <c r="I100" s="126">
        <v>0.80980633382504374</v>
      </c>
      <c r="J100" s="103" t="s">
        <v>889</v>
      </c>
      <c r="K100" s="13" t="s">
        <v>15</v>
      </c>
      <c r="L100" s="6" t="s">
        <v>901</v>
      </c>
      <c r="M100" s="13">
        <v>1</v>
      </c>
      <c r="N100" s="104" t="s">
        <v>891</v>
      </c>
      <c r="O100" s="15" t="s">
        <v>396</v>
      </c>
      <c r="P100" s="13" t="s">
        <v>4</v>
      </c>
    </row>
    <row r="101" spans="1:16" ht="55.5" customHeight="1">
      <c r="A101" s="103" t="s">
        <v>14</v>
      </c>
      <c r="B101" s="2" t="s">
        <v>399</v>
      </c>
      <c r="C101" s="2" t="s">
        <v>390</v>
      </c>
      <c r="D101" s="29">
        <v>42219</v>
      </c>
      <c r="E101" s="83" t="s">
        <v>400</v>
      </c>
      <c r="F101" s="25" t="s">
        <v>391</v>
      </c>
      <c r="G101" s="84">
        <v>67660283</v>
      </c>
      <c r="H101" s="85">
        <v>67490820</v>
      </c>
      <c r="I101" s="126">
        <v>0.99749538440446661</v>
      </c>
      <c r="J101" s="103" t="s">
        <v>889</v>
      </c>
      <c r="K101" s="13" t="s">
        <v>19</v>
      </c>
      <c r="L101" s="6" t="s">
        <v>901</v>
      </c>
      <c r="M101" s="104">
        <v>6</v>
      </c>
      <c r="N101" s="2" t="s">
        <v>401</v>
      </c>
      <c r="O101" s="15" t="s">
        <v>402</v>
      </c>
      <c r="P101" s="13" t="s">
        <v>5</v>
      </c>
    </row>
    <row r="102" spans="1:16" ht="92.25" customHeight="1">
      <c r="A102" s="103" t="s">
        <v>14</v>
      </c>
      <c r="B102" s="2" t="s">
        <v>403</v>
      </c>
      <c r="C102" s="2" t="s">
        <v>404</v>
      </c>
      <c r="D102" s="29">
        <v>42103</v>
      </c>
      <c r="E102" s="2" t="s">
        <v>405</v>
      </c>
      <c r="F102" s="2" t="s">
        <v>900</v>
      </c>
      <c r="G102" s="20">
        <v>15814000</v>
      </c>
      <c r="H102" s="20">
        <v>15814000</v>
      </c>
      <c r="I102" s="127">
        <v>1</v>
      </c>
      <c r="J102" s="103" t="s">
        <v>889</v>
      </c>
      <c r="K102" s="13" t="s">
        <v>2</v>
      </c>
      <c r="L102" s="6" t="s">
        <v>901</v>
      </c>
      <c r="M102" s="13">
        <v>1</v>
      </c>
      <c r="N102" s="104" t="s">
        <v>891</v>
      </c>
      <c r="O102" s="2" t="s">
        <v>406</v>
      </c>
      <c r="P102" s="13" t="s">
        <v>4</v>
      </c>
    </row>
    <row r="103" spans="1:16" ht="93" customHeight="1">
      <c r="A103" s="103" t="s">
        <v>14</v>
      </c>
      <c r="B103" s="2" t="s">
        <v>407</v>
      </c>
      <c r="C103" s="2" t="s">
        <v>408</v>
      </c>
      <c r="D103" s="29">
        <v>42103</v>
      </c>
      <c r="E103" s="2" t="s">
        <v>409</v>
      </c>
      <c r="F103" s="2" t="s">
        <v>900</v>
      </c>
      <c r="G103" s="20">
        <v>31488000</v>
      </c>
      <c r="H103" s="20">
        <v>31488000</v>
      </c>
      <c r="I103" s="127">
        <v>1</v>
      </c>
      <c r="J103" s="103" t="s">
        <v>889</v>
      </c>
      <c r="K103" s="13" t="s">
        <v>3</v>
      </c>
      <c r="L103" s="6" t="s">
        <v>901</v>
      </c>
      <c r="M103" s="13">
        <v>1</v>
      </c>
      <c r="N103" s="104" t="s">
        <v>891</v>
      </c>
      <c r="O103" s="2" t="s">
        <v>410</v>
      </c>
      <c r="P103" s="13" t="s">
        <v>4</v>
      </c>
    </row>
    <row r="104" spans="1:16" ht="92.25" customHeight="1">
      <c r="A104" s="103" t="s">
        <v>14</v>
      </c>
      <c r="B104" s="2" t="s">
        <v>411</v>
      </c>
      <c r="C104" s="2" t="s">
        <v>52</v>
      </c>
      <c r="D104" s="28">
        <v>42156</v>
      </c>
      <c r="E104" s="2" t="s">
        <v>412</v>
      </c>
      <c r="F104" s="2" t="s">
        <v>413</v>
      </c>
      <c r="G104" s="86">
        <v>28066697</v>
      </c>
      <c r="H104" s="86">
        <v>28066697</v>
      </c>
      <c r="I104" s="127">
        <v>1</v>
      </c>
      <c r="J104" s="103" t="s">
        <v>889</v>
      </c>
      <c r="K104" s="104" t="s">
        <v>48</v>
      </c>
      <c r="L104" s="6" t="s">
        <v>901</v>
      </c>
      <c r="M104" s="13">
        <v>1</v>
      </c>
      <c r="N104" s="104" t="s">
        <v>891</v>
      </c>
      <c r="O104" s="2" t="s">
        <v>414</v>
      </c>
      <c r="P104" s="104" t="s">
        <v>4</v>
      </c>
    </row>
    <row r="105" spans="1:16" ht="79.5" customHeight="1">
      <c r="A105" s="103" t="s">
        <v>14</v>
      </c>
      <c r="B105" s="2" t="s">
        <v>415</v>
      </c>
      <c r="C105" s="2" t="s">
        <v>52</v>
      </c>
      <c r="D105" s="28">
        <v>42256</v>
      </c>
      <c r="E105" s="2" t="s">
        <v>416</v>
      </c>
      <c r="F105" s="2" t="s">
        <v>417</v>
      </c>
      <c r="G105" s="86">
        <v>38992000</v>
      </c>
      <c r="H105" s="86">
        <v>38911189</v>
      </c>
      <c r="I105" s="128">
        <v>0.998</v>
      </c>
      <c r="J105" s="103" t="s">
        <v>889</v>
      </c>
      <c r="K105" s="104" t="s">
        <v>48</v>
      </c>
      <c r="L105" s="6" t="s">
        <v>901</v>
      </c>
      <c r="M105" s="13">
        <v>1</v>
      </c>
      <c r="N105" s="104" t="s">
        <v>891</v>
      </c>
      <c r="O105" s="2" t="s">
        <v>418</v>
      </c>
      <c r="P105" s="104" t="s">
        <v>4</v>
      </c>
    </row>
    <row r="106" spans="1:16" ht="66.75" customHeight="1">
      <c r="A106" s="103" t="s">
        <v>14</v>
      </c>
      <c r="B106" s="2" t="s">
        <v>419</v>
      </c>
      <c r="C106" s="2" t="s">
        <v>420</v>
      </c>
      <c r="D106" s="29">
        <v>42142</v>
      </c>
      <c r="E106" s="2" t="s">
        <v>421</v>
      </c>
      <c r="F106" s="2" t="s">
        <v>422</v>
      </c>
      <c r="G106" s="87">
        <v>81881000</v>
      </c>
      <c r="H106" s="87">
        <v>81881000</v>
      </c>
      <c r="I106" s="99">
        <v>1</v>
      </c>
      <c r="J106" s="103" t="s">
        <v>889</v>
      </c>
      <c r="K106" s="13" t="s">
        <v>25</v>
      </c>
      <c r="L106" s="6" t="s">
        <v>901</v>
      </c>
      <c r="M106" s="13">
        <v>1</v>
      </c>
      <c r="N106" s="104" t="s">
        <v>891</v>
      </c>
      <c r="O106" s="15" t="s">
        <v>423</v>
      </c>
      <c r="P106" s="13" t="s">
        <v>4</v>
      </c>
    </row>
    <row r="107" spans="1:16" ht="69" customHeight="1">
      <c r="A107" s="103" t="s">
        <v>14</v>
      </c>
      <c r="B107" s="2" t="s">
        <v>424</v>
      </c>
      <c r="C107" s="2" t="s">
        <v>420</v>
      </c>
      <c r="D107" s="29">
        <v>42142</v>
      </c>
      <c r="E107" s="2" t="s">
        <v>425</v>
      </c>
      <c r="F107" s="2" t="s">
        <v>422</v>
      </c>
      <c r="G107" s="87">
        <v>34859000</v>
      </c>
      <c r="H107" s="105">
        <v>34859000</v>
      </c>
      <c r="I107" s="113">
        <v>1</v>
      </c>
      <c r="J107" s="6" t="s">
        <v>889</v>
      </c>
      <c r="K107" s="6" t="s">
        <v>25</v>
      </c>
      <c r="L107" s="6" t="s">
        <v>901</v>
      </c>
      <c r="M107" s="13">
        <v>1</v>
      </c>
      <c r="N107" s="104" t="s">
        <v>891</v>
      </c>
      <c r="O107" s="15" t="s">
        <v>426</v>
      </c>
      <c r="P107" s="13" t="s">
        <v>4</v>
      </c>
    </row>
    <row r="108" spans="1:16" ht="56.25">
      <c r="A108" s="103" t="s">
        <v>14</v>
      </c>
      <c r="B108" s="2" t="s">
        <v>427</v>
      </c>
      <c r="C108" s="2" t="s">
        <v>428</v>
      </c>
      <c r="D108" s="29">
        <v>42125</v>
      </c>
      <c r="E108" s="2" t="s">
        <v>429</v>
      </c>
      <c r="F108" s="2" t="s">
        <v>430</v>
      </c>
      <c r="G108" s="50">
        <v>100581771</v>
      </c>
      <c r="H108" s="23">
        <v>100440000</v>
      </c>
      <c r="I108" s="113">
        <v>0.999</v>
      </c>
      <c r="J108" s="6" t="s">
        <v>889</v>
      </c>
      <c r="K108" s="6" t="s">
        <v>2</v>
      </c>
      <c r="L108" s="6" t="s">
        <v>901</v>
      </c>
      <c r="M108" s="13">
        <v>1</v>
      </c>
      <c r="N108" s="104" t="s">
        <v>891</v>
      </c>
      <c r="O108" s="2" t="s">
        <v>431</v>
      </c>
      <c r="P108" s="13" t="s">
        <v>4</v>
      </c>
    </row>
    <row r="109" spans="1:16" ht="54.75" customHeight="1">
      <c r="A109" s="103" t="s">
        <v>14</v>
      </c>
      <c r="B109" s="25" t="s">
        <v>432</v>
      </c>
      <c r="C109" s="43" t="s">
        <v>53</v>
      </c>
      <c r="D109" s="22">
        <v>42095</v>
      </c>
      <c r="E109" s="25" t="s">
        <v>433</v>
      </c>
      <c r="F109" s="43" t="s">
        <v>434</v>
      </c>
      <c r="G109" s="50">
        <v>37433838</v>
      </c>
      <c r="H109" s="23">
        <v>37433838</v>
      </c>
      <c r="I109" s="106">
        <v>1</v>
      </c>
      <c r="J109" s="6" t="s">
        <v>889</v>
      </c>
      <c r="K109" s="6" t="s">
        <v>25</v>
      </c>
      <c r="L109" s="6" t="s">
        <v>901</v>
      </c>
      <c r="M109" s="103">
        <v>1</v>
      </c>
      <c r="N109" s="104" t="s">
        <v>891</v>
      </c>
      <c r="O109" s="2" t="s">
        <v>435</v>
      </c>
      <c r="P109" s="13" t="s">
        <v>24</v>
      </c>
    </row>
    <row r="110" spans="1:16" ht="54.75" customHeight="1">
      <c r="A110" s="103" t="s">
        <v>14</v>
      </c>
      <c r="B110" s="25" t="s">
        <v>436</v>
      </c>
      <c r="C110" s="43" t="s">
        <v>53</v>
      </c>
      <c r="D110" s="22">
        <v>42095</v>
      </c>
      <c r="E110" s="25" t="s">
        <v>433</v>
      </c>
      <c r="F110" s="43" t="s">
        <v>434</v>
      </c>
      <c r="G110" s="50">
        <v>48696321</v>
      </c>
      <c r="H110" s="23">
        <v>48696321</v>
      </c>
      <c r="I110" s="106">
        <v>1</v>
      </c>
      <c r="J110" s="6" t="s">
        <v>889</v>
      </c>
      <c r="K110" s="6" t="s">
        <v>25</v>
      </c>
      <c r="L110" s="6" t="s">
        <v>901</v>
      </c>
      <c r="M110" s="103">
        <v>1</v>
      </c>
      <c r="N110" s="104" t="s">
        <v>891</v>
      </c>
      <c r="O110" s="2" t="s">
        <v>435</v>
      </c>
      <c r="P110" s="13" t="s">
        <v>24</v>
      </c>
    </row>
    <row r="111" spans="1:16" ht="71.25" customHeight="1">
      <c r="A111" s="103" t="s">
        <v>14</v>
      </c>
      <c r="B111" s="88" t="s">
        <v>437</v>
      </c>
      <c r="C111" s="43" t="s">
        <v>438</v>
      </c>
      <c r="D111" s="89">
        <v>42095</v>
      </c>
      <c r="E111" s="16" t="s">
        <v>439</v>
      </c>
      <c r="F111" s="88" t="s">
        <v>440</v>
      </c>
      <c r="G111" s="90">
        <v>45260899</v>
      </c>
      <c r="H111" s="107">
        <v>41812787</v>
      </c>
      <c r="I111" s="108">
        <f t="shared" ref="I111" si="0">H111/G111</f>
        <v>0.92381697941969732</v>
      </c>
      <c r="J111" s="6" t="s">
        <v>889</v>
      </c>
      <c r="K111" s="6" t="s">
        <v>441</v>
      </c>
      <c r="L111" s="6" t="s">
        <v>901</v>
      </c>
      <c r="M111" s="103">
        <v>1</v>
      </c>
      <c r="N111" s="104" t="s">
        <v>891</v>
      </c>
      <c r="O111" s="2" t="s">
        <v>442</v>
      </c>
      <c r="P111" s="13" t="s">
        <v>24</v>
      </c>
    </row>
    <row r="112" spans="1:16" ht="124.5" customHeight="1">
      <c r="A112" s="103" t="s">
        <v>20</v>
      </c>
      <c r="B112" s="9" t="s">
        <v>443</v>
      </c>
      <c r="C112" s="9" t="s">
        <v>444</v>
      </c>
      <c r="D112" s="54">
        <v>42095</v>
      </c>
      <c r="E112" s="91" t="s">
        <v>445</v>
      </c>
      <c r="F112" s="9" t="s">
        <v>446</v>
      </c>
      <c r="G112" s="10" t="s">
        <v>40</v>
      </c>
      <c r="H112" s="19">
        <v>197387040</v>
      </c>
      <c r="I112" s="101" t="s">
        <v>40</v>
      </c>
      <c r="J112" s="6">
        <v>5</v>
      </c>
      <c r="K112" s="6" t="s">
        <v>19</v>
      </c>
      <c r="L112" s="6" t="s">
        <v>901</v>
      </c>
      <c r="M112" s="103">
        <v>1</v>
      </c>
      <c r="N112" s="9" t="s">
        <v>447</v>
      </c>
      <c r="O112" s="9" t="s">
        <v>448</v>
      </c>
      <c r="P112" s="102" t="s">
        <v>18</v>
      </c>
    </row>
    <row r="113" spans="1:16" ht="59.25" customHeight="1">
      <c r="A113" s="103" t="s">
        <v>20</v>
      </c>
      <c r="B113" s="9" t="s">
        <v>449</v>
      </c>
      <c r="C113" s="9" t="s">
        <v>450</v>
      </c>
      <c r="D113" s="54">
        <v>42095</v>
      </c>
      <c r="E113" s="91" t="s">
        <v>451</v>
      </c>
      <c r="F113" s="9" t="s">
        <v>452</v>
      </c>
      <c r="G113" s="10" t="s">
        <v>40</v>
      </c>
      <c r="H113" s="19">
        <v>19440000</v>
      </c>
      <c r="I113" s="101" t="s">
        <v>40</v>
      </c>
      <c r="J113" s="6" t="s">
        <v>82</v>
      </c>
      <c r="K113" s="6" t="s">
        <v>15</v>
      </c>
      <c r="L113" s="6" t="s">
        <v>901</v>
      </c>
      <c r="M113" s="103" t="s">
        <v>40</v>
      </c>
      <c r="N113" s="104" t="s">
        <v>891</v>
      </c>
      <c r="O113" s="9" t="s">
        <v>453</v>
      </c>
      <c r="P113" s="102" t="s">
        <v>18</v>
      </c>
    </row>
    <row r="114" spans="1:16" ht="116.25" customHeight="1">
      <c r="A114" s="103" t="s">
        <v>20</v>
      </c>
      <c r="B114" s="9" t="s">
        <v>454</v>
      </c>
      <c r="C114" s="9" t="s">
        <v>54</v>
      </c>
      <c r="D114" s="54">
        <v>42187</v>
      </c>
      <c r="E114" s="91" t="s">
        <v>55</v>
      </c>
      <c r="F114" s="9" t="s">
        <v>455</v>
      </c>
      <c r="G114" s="10" t="s">
        <v>40</v>
      </c>
      <c r="H114" s="19">
        <v>18350000</v>
      </c>
      <c r="I114" s="101" t="s">
        <v>40</v>
      </c>
      <c r="J114" s="6">
        <v>1</v>
      </c>
      <c r="K114" s="6" t="s">
        <v>3</v>
      </c>
      <c r="L114" s="6" t="s">
        <v>901</v>
      </c>
      <c r="M114" s="103">
        <v>1</v>
      </c>
      <c r="N114" s="9" t="s">
        <v>456</v>
      </c>
      <c r="O114" s="9" t="s">
        <v>457</v>
      </c>
      <c r="P114" s="102" t="s">
        <v>18</v>
      </c>
    </row>
    <row r="115" spans="1:16" ht="56.25">
      <c r="A115" s="103" t="s">
        <v>20</v>
      </c>
      <c r="B115" s="9" t="s">
        <v>458</v>
      </c>
      <c r="C115" s="9" t="s">
        <v>459</v>
      </c>
      <c r="D115" s="54">
        <v>42248</v>
      </c>
      <c r="E115" s="91" t="s">
        <v>460</v>
      </c>
      <c r="F115" s="9" t="s">
        <v>461</v>
      </c>
      <c r="G115" s="10">
        <v>20000000</v>
      </c>
      <c r="H115" s="10">
        <v>20000000</v>
      </c>
      <c r="I115" s="123">
        <v>1</v>
      </c>
      <c r="J115" s="103">
        <v>3</v>
      </c>
      <c r="K115" s="103" t="s">
        <v>15</v>
      </c>
      <c r="L115" s="6" t="s">
        <v>901</v>
      </c>
      <c r="M115" s="103">
        <v>31</v>
      </c>
      <c r="N115" s="104" t="s">
        <v>891</v>
      </c>
      <c r="O115" s="9" t="s">
        <v>462</v>
      </c>
      <c r="P115" s="102" t="s">
        <v>18</v>
      </c>
    </row>
    <row r="116" spans="1:16" s="4" customFormat="1" ht="68.25" customHeight="1">
      <c r="A116" s="13" t="s">
        <v>22</v>
      </c>
      <c r="B116" s="3" t="s">
        <v>463</v>
      </c>
      <c r="C116" s="3" t="s">
        <v>464</v>
      </c>
      <c r="D116" s="17">
        <v>42227</v>
      </c>
      <c r="E116" s="3" t="s">
        <v>465</v>
      </c>
      <c r="F116" s="3" t="s">
        <v>466</v>
      </c>
      <c r="G116" s="19" t="s">
        <v>57</v>
      </c>
      <c r="H116" s="19">
        <v>35048000</v>
      </c>
      <c r="I116" s="100" t="s">
        <v>57</v>
      </c>
      <c r="J116" s="103" t="s">
        <v>889</v>
      </c>
      <c r="K116" s="6" t="s">
        <v>2</v>
      </c>
      <c r="L116" s="6" t="s">
        <v>901</v>
      </c>
      <c r="M116" s="6">
        <v>8</v>
      </c>
      <c r="N116" s="104" t="s">
        <v>891</v>
      </c>
      <c r="O116" s="3" t="s">
        <v>467</v>
      </c>
      <c r="P116" s="6" t="s">
        <v>5</v>
      </c>
    </row>
    <row r="117" spans="1:16" s="4" customFormat="1" ht="57.75" customHeight="1">
      <c r="A117" s="13" t="s">
        <v>22</v>
      </c>
      <c r="B117" s="3" t="s">
        <v>468</v>
      </c>
      <c r="C117" s="3" t="s">
        <v>469</v>
      </c>
      <c r="D117" s="17">
        <v>42103</v>
      </c>
      <c r="E117" s="3" t="s">
        <v>470</v>
      </c>
      <c r="F117" s="3" t="s">
        <v>471</v>
      </c>
      <c r="G117" s="19" t="s">
        <v>57</v>
      </c>
      <c r="H117" s="19">
        <v>48634772</v>
      </c>
      <c r="I117" s="100" t="s">
        <v>57</v>
      </c>
      <c r="J117" s="6">
        <v>2</v>
      </c>
      <c r="K117" s="6" t="s">
        <v>2</v>
      </c>
      <c r="L117" s="6" t="s">
        <v>901</v>
      </c>
      <c r="M117" s="6">
        <v>3</v>
      </c>
      <c r="N117" s="104" t="s">
        <v>891</v>
      </c>
      <c r="O117" s="3" t="s">
        <v>472</v>
      </c>
      <c r="P117" s="6" t="s">
        <v>5</v>
      </c>
    </row>
    <row r="118" spans="1:16" s="4" customFormat="1" ht="69" customHeight="1">
      <c r="A118" s="13" t="s">
        <v>22</v>
      </c>
      <c r="B118" s="3" t="s">
        <v>473</v>
      </c>
      <c r="C118" s="3" t="s">
        <v>58</v>
      </c>
      <c r="D118" s="17">
        <v>42095</v>
      </c>
      <c r="E118" s="3" t="s">
        <v>56</v>
      </c>
      <c r="F118" s="3" t="s">
        <v>474</v>
      </c>
      <c r="G118" s="19" t="s">
        <v>57</v>
      </c>
      <c r="H118" s="19">
        <v>701600000</v>
      </c>
      <c r="I118" s="100" t="s">
        <v>57</v>
      </c>
      <c r="J118" s="6">
        <v>2</v>
      </c>
      <c r="K118" s="6" t="s">
        <v>2</v>
      </c>
      <c r="L118" s="6" t="s">
        <v>901</v>
      </c>
      <c r="M118" s="6">
        <v>1</v>
      </c>
      <c r="N118" s="104" t="s">
        <v>891</v>
      </c>
      <c r="O118" s="3" t="s">
        <v>472</v>
      </c>
      <c r="P118" s="6" t="s">
        <v>4</v>
      </c>
    </row>
    <row r="119" spans="1:16" s="4" customFormat="1" ht="71.25" customHeight="1">
      <c r="A119" s="13" t="s">
        <v>22</v>
      </c>
      <c r="B119" s="3" t="s">
        <v>475</v>
      </c>
      <c r="C119" s="3" t="s">
        <v>58</v>
      </c>
      <c r="D119" s="17">
        <v>42103</v>
      </c>
      <c r="E119" s="3" t="s">
        <v>476</v>
      </c>
      <c r="F119" s="3" t="s">
        <v>477</v>
      </c>
      <c r="G119" s="19" t="s">
        <v>57</v>
      </c>
      <c r="H119" s="19">
        <v>26056785</v>
      </c>
      <c r="I119" s="100" t="s">
        <v>57</v>
      </c>
      <c r="J119" s="6">
        <v>1</v>
      </c>
      <c r="K119" s="6" t="s">
        <v>2</v>
      </c>
      <c r="L119" s="6" t="s">
        <v>901</v>
      </c>
      <c r="M119" s="6">
        <v>1</v>
      </c>
      <c r="N119" s="104" t="s">
        <v>891</v>
      </c>
      <c r="O119" s="3" t="s">
        <v>478</v>
      </c>
      <c r="P119" s="6" t="s">
        <v>4</v>
      </c>
    </row>
    <row r="120" spans="1:16" s="4" customFormat="1" ht="66" customHeight="1">
      <c r="A120" s="13" t="s">
        <v>22</v>
      </c>
      <c r="B120" s="3" t="s">
        <v>479</v>
      </c>
      <c r="C120" s="3" t="s">
        <v>58</v>
      </c>
      <c r="D120" s="17">
        <v>42103</v>
      </c>
      <c r="E120" s="3" t="s">
        <v>56</v>
      </c>
      <c r="F120" s="3" t="s">
        <v>466</v>
      </c>
      <c r="G120" s="19" t="s">
        <v>57</v>
      </c>
      <c r="H120" s="19">
        <v>220000000</v>
      </c>
      <c r="I120" s="100" t="s">
        <v>57</v>
      </c>
      <c r="J120" s="6">
        <v>2</v>
      </c>
      <c r="K120" s="6" t="s">
        <v>2</v>
      </c>
      <c r="L120" s="6" t="s">
        <v>901</v>
      </c>
      <c r="M120" s="6">
        <v>1</v>
      </c>
      <c r="N120" s="104" t="s">
        <v>891</v>
      </c>
      <c r="O120" s="3" t="s">
        <v>480</v>
      </c>
      <c r="P120" s="6" t="s">
        <v>5</v>
      </c>
    </row>
    <row r="121" spans="1:16" s="4" customFormat="1" ht="105.75" customHeight="1">
      <c r="A121" s="13" t="s">
        <v>22</v>
      </c>
      <c r="B121" s="3" t="s">
        <v>481</v>
      </c>
      <c r="C121" s="3" t="s">
        <v>58</v>
      </c>
      <c r="D121" s="17">
        <v>42103</v>
      </c>
      <c r="E121" s="3" t="s">
        <v>898</v>
      </c>
      <c r="F121" s="3" t="s">
        <v>482</v>
      </c>
      <c r="G121" s="19" t="s">
        <v>57</v>
      </c>
      <c r="H121" s="92">
        <v>27039666</v>
      </c>
      <c r="I121" s="100" t="s">
        <v>57</v>
      </c>
      <c r="J121" s="103" t="s">
        <v>889</v>
      </c>
      <c r="K121" s="6" t="s">
        <v>2</v>
      </c>
      <c r="L121" s="6" t="s">
        <v>901</v>
      </c>
      <c r="M121" s="6">
        <v>1</v>
      </c>
      <c r="N121" s="3" t="s">
        <v>483</v>
      </c>
      <c r="O121" s="3" t="s">
        <v>23</v>
      </c>
      <c r="P121" s="6" t="s">
        <v>4</v>
      </c>
    </row>
    <row r="122" spans="1:16" s="4" customFormat="1" ht="107.25" customHeight="1">
      <c r="A122" s="13" t="s">
        <v>22</v>
      </c>
      <c r="B122" s="3" t="s">
        <v>484</v>
      </c>
      <c r="C122" s="3" t="s">
        <v>58</v>
      </c>
      <c r="D122" s="17">
        <v>42103</v>
      </c>
      <c r="E122" s="3" t="s">
        <v>899</v>
      </c>
      <c r="F122" s="3" t="s">
        <v>482</v>
      </c>
      <c r="G122" s="19" t="s">
        <v>57</v>
      </c>
      <c r="H122" s="92">
        <v>45784095</v>
      </c>
      <c r="I122" s="100" t="s">
        <v>57</v>
      </c>
      <c r="J122" s="6">
        <v>4</v>
      </c>
      <c r="K122" s="6" t="s">
        <v>3</v>
      </c>
      <c r="L122" s="6" t="s">
        <v>901</v>
      </c>
      <c r="M122" s="6">
        <v>1</v>
      </c>
      <c r="N122" s="3" t="s">
        <v>485</v>
      </c>
      <c r="O122" s="3" t="s">
        <v>23</v>
      </c>
      <c r="P122" s="6" t="s">
        <v>4</v>
      </c>
    </row>
    <row r="123" spans="1:16" s="4" customFormat="1" ht="84.75" customHeight="1">
      <c r="A123" s="13" t="s">
        <v>22</v>
      </c>
      <c r="B123" s="3" t="s">
        <v>486</v>
      </c>
      <c r="C123" s="3" t="s">
        <v>487</v>
      </c>
      <c r="D123" s="17">
        <v>42272</v>
      </c>
      <c r="E123" s="3" t="s">
        <v>476</v>
      </c>
      <c r="F123" s="3" t="s">
        <v>905</v>
      </c>
      <c r="G123" s="19" t="s">
        <v>57</v>
      </c>
      <c r="H123" s="19">
        <v>29556000</v>
      </c>
      <c r="I123" s="100" t="s">
        <v>57</v>
      </c>
      <c r="J123" s="6">
        <v>2</v>
      </c>
      <c r="K123" s="6" t="s">
        <v>2</v>
      </c>
      <c r="L123" s="6" t="s">
        <v>901</v>
      </c>
      <c r="M123" s="6">
        <v>1</v>
      </c>
      <c r="N123" s="104" t="s">
        <v>891</v>
      </c>
      <c r="O123" s="3" t="s">
        <v>488</v>
      </c>
      <c r="P123" s="6" t="s">
        <v>4</v>
      </c>
    </row>
    <row r="124" spans="1:16" s="4" customFormat="1" ht="78" customHeight="1">
      <c r="A124" s="13" t="s">
        <v>22</v>
      </c>
      <c r="B124" s="3" t="s">
        <v>489</v>
      </c>
      <c r="C124" s="3" t="s">
        <v>487</v>
      </c>
      <c r="D124" s="17">
        <v>42306</v>
      </c>
      <c r="E124" s="3" t="s">
        <v>56</v>
      </c>
      <c r="F124" s="3" t="s">
        <v>490</v>
      </c>
      <c r="G124" s="19" t="s">
        <v>57</v>
      </c>
      <c r="H124" s="19">
        <v>19008000</v>
      </c>
      <c r="I124" s="100" t="s">
        <v>57</v>
      </c>
      <c r="J124" s="6">
        <v>2</v>
      </c>
      <c r="K124" s="6" t="s">
        <v>2</v>
      </c>
      <c r="L124" s="6" t="s">
        <v>901</v>
      </c>
      <c r="M124" s="6">
        <v>1</v>
      </c>
      <c r="N124" s="104" t="s">
        <v>891</v>
      </c>
      <c r="O124" s="3" t="s">
        <v>472</v>
      </c>
      <c r="P124" s="6" t="s">
        <v>5</v>
      </c>
    </row>
    <row r="125" spans="1:16" s="4" customFormat="1" ht="70.5" customHeight="1">
      <c r="A125" s="13" t="s">
        <v>22</v>
      </c>
      <c r="B125" s="3" t="s">
        <v>491</v>
      </c>
      <c r="C125" s="3" t="s">
        <v>492</v>
      </c>
      <c r="D125" s="17">
        <v>42310</v>
      </c>
      <c r="E125" s="3" t="s">
        <v>56</v>
      </c>
      <c r="F125" s="3" t="s">
        <v>493</v>
      </c>
      <c r="G125" s="19" t="s">
        <v>57</v>
      </c>
      <c r="H125" s="19">
        <v>107999136</v>
      </c>
      <c r="I125" s="100" t="s">
        <v>57</v>
      </c>
      <c r="J125" s="6">
        <v>1</v>
      </c>
      <c r="K125" s="6" t="s">
        <v>2</v>
      </c>
      <c r="L125" s="6" t="s">
        <v>901</v>
      </c>
      <c r="M125" s="6">
        <v>14</v>
      </c>
      <c r="N125" s="104" t="s">
        <v>891</v>
      </c>
      <c r="O125" s="3" t="s">
        <v>494</v>
      </c>
      <c r="P125" s="6" t="s">
        <v>4</v>
      </c>
    </row>
    <row r="126" spans="1:16" s="4" customFormat="1" ht="68.25" customHeight="1">
      <c r="A126" s="13" t="s">
        <v>22</v>
      </c>
      <c r="B126" s="3" t="s">
        <v>495</v>
      </c>
      <c r="C126" s="3" t="s">
        <v>496</v>
      </c>
      <c r="D126" s="17">
        <v>42146</v>
      </c>
      <c r="E126" s="3" t="s">
        <v>497</v>
      </c>
      <c r="F126" s="3" t="s">
        <v>498</v>
      </c>
      <c r="G126" s="19">
        <v>74995587</v>
      </c>
      <c r="H126" s="19">
        <v>74995587</v>
      </c>
      <c r="I126" s="100">
        <v>1</v>
      </c>
      <c r="J126" s="103" t="s">
        <v>889</v>
      </c>
      <c r="K126" s="6" t="s">
        <v>2</v>
      </c>
      <c r="L126" s="6" t="s">
        <v>901</v>
      </c>
      <c r="M126" s="6">
        <v>2</v>
      </c>
      <c r="N126" s="104" t="s">
        <v>891</v>
      </c>
      <c r="O126" s="3" t="s">
        <v>499</v>
      </c>
      <c r="P126" s="6" t="s">
        <v>4</v>
      </c>
    </row>
    <row r="127" spans="1:16" s="4" customFormat="1" ht="128.25" customHeight="1">
      <c r="A127" s="13" t="s">
        <v>22</v>
      </c>
      <c r="B127" s="3" t="s">
        <v>500</v>
      </c>
      <c r="C127" s="3" t="s">
        <v>59</v>
      </c>
      <c r="D127" s="17">
        <v>42193</v>
      </c>
      <c r="E127" s="3" t="s">
        <v>906</v>
      </c>
      <c r="F127" s="3" t="s">
        <v>498</v>
      </c>
      <c r="G127" s="19" t="s">
        <v>57</v>
      </c>
      <c r="H127" s="92">
        <v>329000000</v>
      </c>
      <c r="I127" s="101" t="s">
        <v>57</v>
      </c>
      <c r="J127" s="103" t="s">
        <v>889</v>
      </c>
      <c r="K127" s="6" t="s">
        <v>2</v>
      </c>
      <c r="L127" s="6" t="s">
        <v>901</v>
      </c>
      <c r="M127" s="6">
        <v>1</v>
      </c>
      <c r="N127" s="3" t="s">
        <v>501</v>
      </c>
      <c r="O127" s="3" t="s">
        <v>502</v>
      </c>
      <c r="P127" s="6" t="s">
        <v>4</v>
      </c>
    </row>
    <row r="128" spans="1:16" s="4" customFormat="1" ht="70.5" customHeight="1">
      <c r="A128" s="13" t="s">
        <v>22</v>
      </c>
      <c r="B128" s="3" t="s">
        <v>503</v>
      </c>
      <c r="C128" s="3" t="s">
        <v>59</v>
      </c>
      <c r="D128" s="17">
        <v>42291</v>
      </c>
      <c r="E128" s="3" t="s">
        <v>497</v>
      </c>
      <c r="F128" s="3" t="s">
        <v>498</v>
      </c>
      <c r="G128" s="19">
        <v>12000000</v>
      </c>
      <c r="H128" s="19">
        <v>12000000</v>
      </c>
      <c r="I128" s="100">
        <v>1</v>
      </c>
      <c r="J128" s="103" t="s">
        <v>889</v>
      </c>
      <c r="K128" s="6" t="s">
        <v>2</v>
      </c>
      <c r="L128" s="6" t="s">
        <v>901</v>
      </c>
      <c r="M128" s="6">
        <v>1</v>
      </c>
      <c r="N128" s="104" t="s">
        <v>891</v>
      </c>
      <c r="O128" s="3" t="s">
        <v>467</v>
      </c>
      <c r="P128" s="6" t="s">
        <v>4</v>
      </c>
    </row>
    <row r="129" spans="1:16" s="4" customFormat="1" ht="66" customHeight="1">
      <c r="A129" s="13" t="s">
        <v>22</v>
      </c>
      <c r="B129" s="3" t="s">
        <v>504</v>
      </c>
      <c r="C129" s="3" t="s">
        <v>505</v>
      </c>
      <c r="D129" s="17">
        <v>42139</v>
      </c>
      <c r="E129" s="3" t="s">
        <v>506</v>
      </c>
      <c r="F129" s="3" t="s">
        <v>507</v>
      </c>
      <c r="G129" s="19" t="s">
        <v>57</v>
      </c>
      <c r="H129" s="19">
        <v>52702220</v>
      </c>
      <c r="I129" s="100" t="s">
        <v>57</v>
      </c>
      <c r="J129" s="103" t="s">
        <v>889</v>
      </c>
      <c r="K129" s="6" t="s">
        <v>3</v>
      </c>
      <c r="L129" s="6" t="s">
        <v>901</v>
      </c>
      <c r="M129" s="6">
        <v>1</v>
      </c>
      <c r="N129" s="104" t="s">
        <v>891</v>
      </c>
      <c r="O129" s="3" t="s">
        <v>508</v>
      </c>
      <c r="P129" s="6" t="s">
        <v>4</v>
      </c>
    </row>
    <row r="130" spans="1:16" s="4" customFormat="1" ht="73.5" customHeight="1">
      <c r="A130" s="13" t="s">
        <v>22</v>
      </c>
      <c r="B130" s="3" t="s">
        <v>509</v>
      </c>
      <c r="C130" s="3" t="s">
        <v>60</v>
      </c>
      <c r="D130" s="17">
        <v>42209</v>
      </c>
      <c r="E130" s="3" t="s">
        <v>510</v>
      </c>
      <c r="F130" s="3" t="s">
        <v>511</v>
      </c>
      <c r="G130" s="19" t="s">
        <v>57</v>
      </c>
      <c r="H130" s="19">
        <v>21178771</v>
      </c>
      <c r="I130" s="100" t="s">
        <v>57</v>
      </c>
      <c r="J130" s="103" t="s">
        <v>889</v>
      </c>
      <c r="K130" s="6" t="s">
        <v>2</v>
      </c>
      <c r="L130" s="6" t="s">
        <v>901</v>
      </c>
      <c r="M130" s="6">
        <v>9</v>
      </c>
      <c r="N130" s="104" t="s">
        <v>891</v>
      </c>
      <c r="O130" s="3" t="s">
        <v>512</v>
      </c>
      <c r="P130" s="6" t="s">
        <v>4</v>
      </c>
    </row>
    <row r="131" spans="1:16" s="4" customFormat="1" ht="66.75" customHeight="1">
      <c r="A131" s="13" t="s">
        <v>22</v>
      </c>
      <c r="B131" s="3" t="s">
        <v>513</v>
      </c>
      <c r="C131" s="3" t="s">
        <v>60</v>
      </c>
      <c r="D131" s="17">
        <v>42213</v>
      </c>
      <c r="E131" s="3" t="s">
        <v>514</v>
      </c>
      <c r="F131" s="3" t="s">
        <v>515</v>
      </c>
      <c r="G131" s="19" t="s">
        <v>57</v>
      </c>
      <c r="H131" s="19">
        <v>21124023</v>
      </c>
      <c r="I131" s="100" t="s">
        <v>57</v>
      </c>
      <c r="J131" s="103" t="s">
        <v>889</v>
      </c>
      <c r="K131" s="6" t="s">
        <v>2</v>
      </c>
      <c r="L131" s="6" t="s">
        <v>901</v>
      </c>
      <c r="M131" s="6">
        <v>9</v>
      </c>
      <c r="N131" s="104" t="s">
        <v>891</v>
      </c>
      <c r="O131" s="3" t="s">
        <v>512</v>
      </c>
      <c r="P131" s="6" t="s">
        <v>4</v>
      </c>
    </row>
    <row r="132" spans="1:16" s="4" customFormat="1" ht="118.5" customHeight="1">
      <c r="A132" s="13" t="s">
        <v>22</v>
      </c>
      <c r="B132" s="3" t="s">
        <v>516</v>
      </c>
      <c r="C132" s="3" t="s">
        <v>517</v>
      </c>
      <c r="D132" s="17">
        <v>42363</v>
      </c>
      <c r="E132" s="3" t="s">
        <v>897</v>
      </c>
      <c r="F132" s="3" t="s">
        <v>518</v>
      </c>
      <c r="G132" s="19" t="s">
        <v>57</v>
      </c>
      <c r="H132" s="92">
        <v>9476937</v>
      </c>
      <c r="I132" s="100" t="s">
        <v>57</v>
      </c>
      <c r="J132" s="6">
        <v>1</v>
      </c>
      <c r="K132" s="6" t="s">
        <v>2</v>
      </c>
      <c r="L132" s="6" t="s">
        <v>901</v>
      </c>
      <c r="M132" s="6">
        <v>1</v>
      </c>
      <c r="N132" s="3" t="s">
        <v>911</v>
      </c>
      <c r="O132" s="3" t="s">
        <v>519</v>
      </c>
      <c r="P132" s="6" t="s">
        <v>4</v>
      </c>
    </row>
    <row r="133" spans="1:16" s="4" customFormat="1" ht="96" customHeight="1">
      <c r="A133" s="13" t="s">
        <v>22</v>
      </c>
      <c r="B133" s="3" t="s">
        <v>520</v>
      </c>
      <c r="C133" s="3" t="s">
        <v>521</v>
      </c>
      <c r="D133" s="17">
        <v>42095</v>
      </c>
      <c r="E133" s="3" t="s">
        <v>522</v>
      </c>
      <c r="F133" s="3" t="s">
        <v>523</v>
      </c>
      <c r="G133" s="19" t="s">
        <v>57</v>
      </c>
      <c r="H133" s="19">
        <v>97871000</v>
      </c>
      <c r="I133" s="100" t="s">
        <v>57</v>
      </c>
      <c r="J133" s="6">
        <v>3</v>
      </c>
      <c r="K133" s="6" t="s">
        <v>2</v>
      </c>
      <c r="L133" s="6" t="s">
        <v>901</v>
      </c>
      <c r="M133" s="6">
        <v>1</v>
      </c>
      <c r="N133" s="104" t="s">
        <v>891</v>
      </c>
      <c r="O133" s="3" t="s">
        <v>524</v>
      </c>
      <c r="P133" s="6" t="s">
        <v>4</v>
      </c>
    </row>
    <row r="134" spans="1:16" s="4" customFormat="1" ht="63.75" customHeight="1">
      <c r="A134" s="13" t="s">
        <v>22</v>
      </c>
      <c r="B134" s="3" t="s">
        <v>525</v>
      </c>
      <c r="C134" s="3" t="s">
        <v>526</v>
      </c>
      <c r="D134" s="17">
        <v>42095</v>
      </c>
      <c r="E134" s="3" t="s">
        <v>527</v>
      </c>
      <c r="F134" s="3" t="s">
        <v>528</v>
      </c>
      <c r="G134" s="19" t="s">
        <v>57</v>
      </c>
      <c r="H134" s="19">
        <v>244999598</v>
      </c>
      <c r="I134" s="100" t="s">
        <v>57</v>
      </c>
      <c r="J134" s="6">
        <v>7</v>
      </c>
      <c r="K134" s="6" t="s">
        <v>2</v>
      </c>
      <c r="L134" s="6" t="s">
        <v>901</v>
      </c>
      <c r="M134" s="6">
        <v>1</v>
      </c>
      <c r="N134" s="104" t="s">
        <v>891</v>
      </c>
      <c r="O134" s="3" t="s">
        <v>529</v>
      </c>
      <c r="P134" s="6" t="s">
        <v>4</v>
      </c>
    </row>
    <row r="135" spans="1:16" s="4" customFormat="1" ht="66.75" customHeight="1">
      <c r="A135" s="13" t="s">
        <v>22</v>
      </c>
      <c r="B135" s="3" t="s">
        <v>530</v>
      </c>
      <c r="C135" s="3" t="s">
        <v>526</v>
      </c>
      <c r="D135" s="17">
        <v>42185</v>
      </c>
      <c r="E135" s="3" t="s">
        <v>531</v>
      </c>
      <c r="F135" s="3" t="s">
        <v>532</v>
      </c>
      <c r="G135" s="19">
        <v>56743431</v>
      </c>
      <c r="H135" s="19">
        <v>56743431</v>
      </c>
      <c r="I135" s="100">
        <v>1</v>
      </c>
      <c r="J135" s="6">
        <v>1</v>
      </c>
      <c r="K135" s="6" t="s">
        <v>2</v>
      </c>
      <c r="L135" s="6" t="s">
        <v>901</v>
      </c>
      <c r="M135" s="6">
        <v>1</v>
      </c>
      <c r="N135" s="104" t="s">
        <v>891</v>
      </c>
      <c r="O135" s="3" t="s">
        <v>478</v>
      </c>
      <c r="P135" s="6" t="s">
        <v>4</v>
      </c>
    </row>
    <row r="136" spans="1:16" s="4" customFormat="1" ht="72.75" customHeight="1">
      <c r="A136" s="13" t="s">
        <v>22</v>
      </c>
      <c r="B136" s="3" t="s">
        <v>533</v>
      </c>
      <c r="C136" s="3" t="s">
        <v>526</v>
      </c>
      <c r="D136" s="17">
        <v>42185</v>
      </c>
      <c r="E136" s="3" t="s">
        <v>534</v>
      </c>
      <c r="F136" s="3" t="s">
        <v>535</v>
      </c>
      <c r="G136" s="19">
        <v>34999998</v>
      </c>
      <c r="H136" s="19">
        <v>34999998</v>
      </c>
      <c r="I136" s="100">
        <v>1</v>
      </c>
      <c r="J136" s="103" t="s">
        <v>889</v>
      </c>
      <c r="K136" s="6" t="s">
        <v>2</v>
      </c>
      <c r="L136" s="6" t="s">
        <v>901</v>
      </c>
      <c r="M136" s="6">
        <v>1</v>
      </c>
      <c r="N136" s="104" t="s">
        <v>891</v>
      </c>
      <c r="O136" s="3" t="s">
        <v>529</v>
      </c>
      <c r="P136" s="6" t="s">
        <v>4</v>
      </c>
    </row>
    <row r="137" spans="1:16" s="4" customFormat="1" ht="63" customHeight="1">
      <c r="A137" s="13" t="s">
        <v>22</v>
      </c>
      <c r="B137" s="3" t="s">
        <v>536</v>
      </c>
      <c r="C137" s="3" t="s">
        <v>537</v>
      </c>
      <c r="D137" s="17">
        <v>42460</v>
      </c>
      <c r="E137" s="3" t="s">
        <v>527</v>
      </c>
      <c r="F137" s="3" t="s">
        <v>528</v>
      </c>
      <c r="G137" s="19" t="s">
        <v>57</v>
      </c>
      <c r="H137" s="19">
        <v>249999989</v>
      </c>
      <c r="I137" s="100" t="s">
        <v>57</v>
      </c>
      <c r="J137" s="6">
        <v>7</v>
      </c>
      <c r="K137" s="6" t="s">
        <v>2</v>
      </c>
      <c r="L137" s="6" t="s">
        <v>901</v>
      </c>
      <c r="M137" s="6">
        <v>1</v>
      </c>
      <c r="N137" s="104" t="s">
        <v>891</v>
      </c>
      <c r="O137" s="3" t="s">
        <v>23</v>
      </c>
      <c r="P137" s="6" t="s">
        <v>5</v>
      </c>
    </row>
    <row r="138" spans="1:16" s="4" customFormat="1" ht="120.75" customHeight="1">
      <c r="A138" s="13" t="s">
        <v>22</v>
      </c>
      <c r="B138" s="3" t="s">
        <v>538</v>
      </c>
      <c r="C138" s="3" t="s">
        <v>539</v>
      </c>
      <c r="D138" s="17">
        <v>42104</v>
      </c>
      <c r="E138" s="3" t="s">
        <v>465</v>
      </c>
      <c r="F138" s="3" t="s">
        <v>540</v>
      </c>
      <c r="G138" s="19">
        <v>11498652</v>
      </c>
      <c r="H138" s="19">
        <v>11498652</v>
      </c>
      <c r="I138" s="100">
        <v>1</v>
      </c>
      <c r="J138" s="103" t="s">
        <v>889</v>
      </c>
      <c r="K138" s="6" t="s">
        <v>2</v>
      </c>
      <c r="L138" s="6" t="s">
        <v>901</v>
      </c>
      <c r="M138" s="6">
        <v>1</v>
      </c>
      <c r="N138" s="104" t="s">
        <v>891</v>
      </c>
      <c r="O138" s="130" t="s">
        <v>541</v>
      </c>
      <c r="P138" s="6" t="s">
        <v>4</v>
      </c>
    </row>
    <row r="139" spans="1:16" s="4" customFormat="1" ht="81.75" customHeight="1">
      <c r="A139" s="13" t="s">
        <v>22</v>
      </c>
      <c r="B139" s="3" t="s">
        <v>542</v>
      </c>
      <c r="C139" s="3" t="s">
        <v>539</v>
      </c>
      <c r="D139" s="17">
        <v>42104</v>
      </c>
      <c r="E139" s="3" t="s">
        <v>465</v>
      </c>
      <c r="F139" s="3" t="s">
        <v>540</v>
      </c>
      <c r="G139" s="19">
        <v>21355488</v>
      </c>
      <c r="H139" s="19">
        <v>21355488</v>
      </c>
      <c r="I139" s="100">
        <v>1</v>
      </c>
      <c r="J139" s="103" t="s">
        <v>889</v>
      </c>
      <c r="K139" s="6" t="s">
        <v>2</v>
      </c>
      <c r="L139" s="6" t="s">
        <v>901</v>
      </c>
      <c r="M139" s="6">
        <v>1</v>
      </c>
      <c r="N139" s="104" t="s">
        <v>891</v>
      </c>
      <c r="O139" s="130" t="s">
        <v>541</v>
      </c>
      <c r="P139" s="6" t="s">
        <v>4</v>
      </c>
    </row>
    <row r="140" spans="1:16" s="4" customFormat="1" ht="66" customHeight="1">
      <c r="A140" s="13" t="s">
        <v>22</v>
      </c>
      <c r="B140" s="3" t="s">
        <v>543</v>
      </c>
      <c r="C140" s="3" t="s">
        <v>539</v>
      </c>
      <c r="D140" s="17">
        <v>42104</v>
      </c>
      <c r="E140" s="3" t="s">
        <v>465</v>
      </c>
      <c r="F140" s="3" t="s">
        <v>540</v>
      </c>
      <c r="G140" s="19">
        <v>11496168</v>
      </c>
      <c r="H140" s="19">
        <v>11496168</v>
      </c>
      <c r="I140" s="100">
        <v>1</v>
      </c>
      <c r="J140" s="103" t="s">
        <v>889</v>
      </c>
      <c r="K140" s="6" t="s">
        <v>2</v>
      </c>
      <c r="L140" s="6" t="s">
        <v>901</v>
      </c>
      <c r="M140" s="6">
        <v>1</v>
      </c>
      <c r="N140" s="104" t="s">
        <v>891</v>
      </c>
      <c r="O140" s="130" t="s">
        <v>467</v>
      </c>
      <c r="P140" s="6" t="s">
        <v>4</v>
      </c>
    </row>
    <row r="141" spans="1:16" s="4" customFormat="1" ht="91.5" customHeight="1">
      <c r="A141" s="13" t="s">
        <v>22</v>
      </c>
      <c r="B141" s="3" t="s">
        <v>544</v>
      </c>
      <c r="C141" s="3" t="s">
        <v>545</v>
      </c>
      <c r="D141" s="17">
        <v>42104</v>
      </c>
      <c r="E141" s="3" t="s">
        <v>510</v>
      </c>
      <c r="F141" s="3" t="s">
        <v>546</v>
      </c>
      <c r="G141" s="19">
        <v>22290120</v>
      </c>
      <c r="H141" s="19">
        <v>22290120</v>
      </c>
      <c r="I141" s="100">
        <v>1</v>
      </c>
      <c r="J141" s="103" t="s">
        <v>889</v>
      </c>
      <c r="K141" s="6" t="s">
        <v>2</v>
      </c>
      <c r="L141" s="6" t="s">
        <v>901</v>
      </c>
      <c r="M141" s="6">
        <v>653</v>
      </c>
      <c r="N141" s="104" t="s">
        <v>891</v>
      </c>
      <c r="O141" s="130" t="s">
        <v>472</v>
      </c>
      <c r="P141" s="6" t="s">
        <v>4</v>
      </c>
    </row>
    <row r="142" spans="1:16" s="4" customFormat="1" ht="124.5" customHeight="1">
      <c r="A142" s="13" t="s">
        <v>22</v>
      </c>
      <c r="B142" s="3" t="s">
        <v>547</v>
      </c>
      <c r="C142" s="3" t="s">
        <v>545</v>
      </c>
      <c r="D142" s="17">
        <v>42142</v>
      </c>
      <c r="E142" s="3" t="s">
        <v>548</v>
      </c>
      <c r="F142" s="3" t="s">
        <v>549</v>
      </c>
      <c r="G142" s="19" t="s">
        <v>57</v>
      </c>
      <c r="H142" s="19">
        <v>44000000</v>
      </c>
      <c r="I142" s="100" t="s">
        <v>57</v>
      </c>
      <c r="J142" s="103" t="s">
        <v>889</v>
      </c>
      <c r="K142" s="6" t="s">
        <v>2</v>
      </c>
      <c r="L142" s="6" t="s">
        <v>901</v>
      </c>
      <c r="M142" s="6">
        <v>11</v>
      </c>
      <c r="N142" s="104" t="s">
        <v>891</v>
      </c>
      <c r="O142" s="3" t="s">
        <v>550</v>
      </c>
      <c r="P142" s="6" t="s">
        <v>4</v>
      </c>
    </row>
    <row r="143" spans="1:16" s="4" customFormat="1" ht="73.5" customHeight="1">
      <c r="A143" s="13" t="s">
        <v>22</v>
      </c>
      <c r="B143" s="3" t="s">
        <v>551</v>
      </c>
      <c r="C143" s="3" t="s">
        <v>552</v>
      </c>
      <c r="D143" s="17">
        <v>42151</v>
      </c>
      <c r="E143" s="3" t="s">
        <v>553</v>
      </c>
      <c r="F143" s="3" t="s">
        <v>466</v>
      </c>
      <c r="G143" s="19" t="s">
        <v>57</v>
      </c>
      <c r="H143" s="19">
        <v>16464659</v>
      </c>
      <c r="I143" s="100" t="s">
        <v>57</v>
      </c>
      <c r="J143" s="103" t="s">
        <v>889</v>
      </c>
      <c r="K143" s="6" t="s">
        <v>3</v>
      </c>
      <c r="L143" s="6" t="s">
        <v>901</v>
      </c>
      <c r="M143" s="6">
        <v>4</v>
      </c>
      <c r="N143" s="104" t="s">
        <v>891</v>
      </c>
      <c r="O143" s="3" t="s">
        <v>554</v>
      </c>
      <c r="P143" s="6" t="s">
        <v>4</v>
      </c>
    </row>
    <row r="144" spans="1:16" s="4" customFormat="1" ht="66" customHeight="1">
      <c r="A144" s="13" t="s">
        <v>22</v>
      </c>
      <c r="B144" s="3" t="s">
        <v>555</v>
      </c>
      <c r="C144" s="3" t="s">
        <v>552</v>
      </c>
      <c r="D144" s="17">
        <v>42156</v>
      </c>
      <c r="E144" s="3" t="s">
        <v>553</v>
      </c>
      <c r="F144" s="3" t="s">
        <v>466</v>
      </c>
      <c r="G144" s="19" t="s">
        <v>57</v>
      </c>
      <c r="H144" s="19">
        <v>28995064</v>
      </c>
      <c r="I144" s="100" t="s">
        <v>57</v>
      </c>
      <c r="J144" s="103" t="s">
        <v>889</v>
      </c>
      <c r="K144" s="6" t="s">
        <v>3</v>
      </c>
      <c r="L144" s="6" t="s">
        <v>901</v>
      </c>
      <c r="M144" s="6">
        <v>4</v>
      </c>
      <c r="N144" s="104" t="s">
        <v>891</v>
      </c>
      <c r="O144" s="3" t="s">
        <v>554</v>
      </c>
      <c r="P144" s="6" t="s">
        <v>4</v>
      </c>
    </row>
    <row r="145" spans="1:16" s="4" customFormat="1" ht="75.75" customHeight="1">
      <c r="A145" s="13" t="s">
        <v>22</v>
      </c>
      <c r="B145" s="3" t="s">
        <v>556</v>
      </c>
      <c r="C145" s="3" t="s">
        <v>557</v>
      </c>
      <c r="D145" s="17">
        <v>42103</v>
      </c>
      <c r="E145" s="3" t="s">
        <v>558</v>
      </c>
      <c r="F145" s="3" t="s">
        <v>546</v>
      </c>
      <c r="G145" s="19">
        <v>22494240</v>
      </c>
      <c r="H145" s="19">
        <v>22494240</v>
      </c>
      <c r="I145" s="100">
        <v>1</v>
      </c>
      <c r="J145" s="103" t="s">
        <v>889</v>
      </c>
      <c r="K145" s="6" t="s">
        <v>2</v>
      </c>
      <c r="L145" s="6" t="s">
        <v>901</v>
      </c>
      <c r="M145" s="6">
        <v>1</v>
      </c>
      <c r="N145" s="104" t="s">
        <v>891</v>
      </c>
      <c r="O145" s="3" t="s">
        <v>467</v>
      </c>
      <c r="P145" s="6" t="s">
        <v>4</v>
      </c>
    </row>
    <row r="146" spans="1:16" s="4" customFormat="1" ht="70.5" customHeight="1">
      <c r="A146" s="13" t="s">
        <v>22</v>
      </c>
      <c r="B146" s="3" t="s">
        <v>559</v>
      </c>
      <c r="C146" s="3" t="s">
        <v>560</v>
      </c>
      <c r="D146" s="17">
        <v>42095</v>
      </c>
      <c r="E146" s="3" t="s">
        <v>561</v>
      </c>
      <c r="F146" s="3" t="s">
        <v>507</v>
      </c>
      <c r="G146" s="19" t="s">
        <v>57</v>
      </c>
      <c r="H146" s="19">
        <v>15851326</v>
      </c>
      <c r="I146" s="100" t="s">
        <v>57</v>
      </c>
      <c r="J146" s="103" t="s">
        <v>889</v>
      </c>
      <c r="K146" s="6" t="s">
        <v>3</v>
      </c>
      <c r="L146" s="6" t="s">
        <v>901</v>
      </c>
      <c r="M146" s="6">
        <v>1</v>
      </c>
      <c r="N146" s="104" t="s">
        <v>891</v>
      </c>
      <c r="O146" s="3" t="s">
        <v>562</v>
      </c>
      <c r="P146" s="6" t="s">
        <v>4</v>
      </c>
    </row>
    <row r="147" spans="1:16" s="4" customFormat="1" ht="84.75" customHeight="1">
      <c r="A147" s="13" t="s">
        <v>22</v>
      </c>
      <c r="B147" s="3" t="s">
        <v>563</v>
      </c>
      <c r="C147" s="3" t="s">
        <v>60</v>
      </c>
      <c r="D147" s="17">
        <v>42117</v>
      </c>
      <c r="E147" s="3" t="s">
        <v>61</v>
      </c>
      <c r="F147" s="3" t="s">
        <v>564</v>
      </c>
      <c r="G147" s="19" t="s">
        <v>57</v>
      </c>
      <c r="H147" s="19">
        <v>594999990</v>
      </c>
      <c r="I147" s="100" t="s">
        <v>57</v>
      </c>
      <c r="J147" s="6">
        <v>1</v>
      </c>
      <c r="K147" s="6" t="s">
        <v>2</v>
      </c>
      <c r="L147" s="6" t="s">
        <v>901</v>
      </c>
      <c r="M147" s="6">
        <v>1</v>
      </c>
      <c r="N147" s="104" t="s">
        <v>891</v>
      </c>
      <c r="O147" s="3" t="s">
        <v>565</v>
      </c>
      <c r="P147" s="6" t="s">
        <v>4</v>
      </c>
    </row>
    <row r="148" spans="1:16" s="4" customFormat="1" ht="76.5" customHeight="1">
      <c r="A148" s="13" t="s">
        <v>22</v>
      </c>
      <c r="B148" s="3" t="s">
        <v>566</v>
      </c>
      <c r="C148" s="3" t="s">
        <v>60</v>
      </c>
      <c r="D148" s="17">
        <v>42117</v>
      </c>
      <c r="E148" s="3" t="s">
        <v>61</v>
      </c>
      <c r="F148" s="3" t="s">
        <v>564</v>
      </c>
      <c r="G148" s="19" t="s">
        <v>57</v>
      </c>
      <c r="H148" s="19">
        <v>427000000</v>
      </c>
      <c r="I148" s="100" t="s">
        <v>57</v>
      </c>
      <c r="J148" s="6">
        <v>1</v>
      </c>
      <c r="K148" s="6" t="s">
        <v>2</v>
      </c>
      <c r="L148" s="6" t="s">
        <v>901</v>
      </c>
      <c r="M148" s="6">
        <v>1</v>
      </c>
      <c r="N148" s="104" t="s">
        <v>891</v>
      </c>
      <c r="O148" s="3" t="s">
        <v>565</v>
      </c>
      <c r="P148" s="6" t="s">
        <v>4</v>
      </c>
    </row>
    <row r="149" spans="1:16" s="36" customFormat="1" ht="347.25" customHeight="1">
      <c r="A149" s="102" t="s">
        <v>63</v>
      </c>
      <c r="B149" s="9" t="s">
        <v>567</v>
      </c>
      <c r="C149" s="9" t="s">
        <v>568</v>
      </c>
      <c r="D149" s="33">
        <v>42095</v>
      </c>
      <c r="E149" s="9" t="s">
        <v>875</v>
      </c>
      <c r="F149" s="9" t="s">
        <v>569</v>
      </c>
      <c r="G149" s="21">
        <v>219545000</v>
      </c>
      <c r="H149" s="34">
        <v>219545000</v>
      </c>
      <c r="I149" s="122">
        <v>1</v>
      </c>
      <c r="J149" s="102" t="s">
        <v>40</v>
      </c>
      <c r="K149" s="102" t="s">
        <v>15</v>
      </c>
      <c r="L149" s="6" t="s">
        <v>901</v>
      </c>
      <c r="M149" s="35">
        <v>1</v>
      </c>
      <c r="N149" s="104" t="s">
        <v>891</v>
      </c>
      <c r="O149" s="2" t="s">
        <v>570</v>
      </c>
      <c r="P149" s="102" t="s">
        <v>18</v>
      </c>
    </row>
    <row r="150" spans="1:16" ht="302.25" customHeight="1">
      <c r="A150" s="102" t="s">
        <v>63</v>
      </c>
      <c r="B150" s="9" t="s">
        <v>571</v>
      </c>
      <c r="C150" s="9" t="s">
        <v>572</v>
      </c>
      <c r="D150" s="33">
        <v>42095</v>
      </c>
      <c r="E150" s="9" t="s">
        <v>875</v>
      </c>
      <c r="F150" s="9" t="s">
        <v>573</v>
      </c>
      <c r="G150" s="21">
        <v>77877000</v>
      </c>
      <c r="H150" s="34">
        <v>77877000</v>
      </c>
      <c r="I150" s="122">
        <v>1</v>
      </c>
      <c r="J150" s="102" t="s">
        <v>40</v>
      </c>
      <c r="K150" s="102" t="s">
        <v>15</v>
      </c>
      <c r="L150" s="6" t="s">
        <v>901</v>
      </c>
      <c r="M150" s="35">
        <v>1</v>
      </c>
      <c r="N150" s="104" t="s">
        <v>891</v>
      </c>
      <c r="O150" s="2" t="s">
        <v>574</v>
      </c>
      <c r="P150" s="102" t="s">
        <v>18</v>
      </c>
    </row>
    <row r="151" spans="1:16" ht="299.25" customHeight="1">
      <c r="A151" s="102" t="s">
        <v>63</v>
      </c>
      <c r="B151" s="9" t="s">
        <v>575</v>
      </c>
      <c r="C151" s="9" t="s">
        <v>576</v>
      </c>
      <c r="D151" s="33">
        <v>42107</v>
      </c>
      <c r="E151" s="9" t="s">
        <v>876</v>
      </c>
      <c r="F151" s="7" t="s">
        <v>577</v>
      </c>
      <c r="G151" s="21">
        <v>129340725</v>
      </c>
      <c r="H151" s="34">
        <v>128365350</v>
      </c>
      <c r="I151" s="122">
        <v>0.99245887171267977</v>
      </c>
      <c r="J151" s="102" t="s">
        <v>40</v>
      </c>
      <c r="K151" s="102" t="s">
        <v>15</v>
      </c>
      <c r="L151" s="6" t="s">
        <v>901</v>
      </c>
      <c r="M151" s="35">
        <v>1</v>
      </c>
      <c r="N151" s="104" t="s">
        <v>891</v>
      </c>
      <c r="O151" s="2" t="s">
        <v>578</v>
      </c>
      <c r="P151" s="102" t="s">
        <v>36</v>
      </c>
    </row>
    <row r="152" spans="1:16" ht="264" customHeight="1">
      <c r="A152" s="102" t="s">
        <v>63</v>
      </c>
      <c r="B152" s="9" t="s">
        <v>579</v>
      </c>
      <c r="C152" s="9" t="s">
        <v>576</v>
      </c>
      <c r="D152" s="33">
        <v>42107</v>
      </c>
      <c r="E152" s="9" t="s">
        <v>876</v>
      </c>
      <c r="F152" s="7" t="s">
        <v>580</v>
      </c>
      <c r="G152" s="21">
        <v>20572151</v>
      </c>
      <c r="H152" s="34">
        <v>18935430</v>
      </c>
      <c r="I152" s="122">
        <v>0.92043996760474878</v>
      </c>
      <c r="J152" s="102" t="s">
        <v>40</v>
      </c>
      <c r="K152" s="102" t="s">
        <v>15</v>
      </c>
      <c r="L152" s="6" t="s">
        <v>901</v>
      </c>
      <c r="M152" s="35">
        <v>1</v>
      </c>
      <c r="N152" s="104" t="s">
        <v>891</v>
      </c>
      <c r="O152" s="2" t="s">
        <v>578</v>
      </c>
      <c r="P152" s="102" t="s">
        <v>36</v>
      </c>
    </row>
    <row r="153" spans="1:16" ht="88.5" customHeight="1">
      <c r="A153" s="102" t="s">
        <v>63</v>
      </c>
      <c r="B153" s="9" t="s">
        <v>581</v>
      </c>
      <c r="C153" s="9" t="s">
        <v>66</v>
      </c>
      <c r="D153" s="33">
        <v>42122</v>
      </c>
      <c r="E153" s="9" t="s">
        <v>877</v>
      </c>
      <c r="F153" s="9" t="s">
        <v>582</v>
      </c>
      <c r="G153" s="21">
        <v>58011672</v>
      </c>
      <c r="H153" s="34">
        <v>57990000</v>
      </c>
      <c r="I153" s="122">
        <v>0.99962642000733926</v>
      </c>
      <c r="J153" s="102" t="s">
        <v>40</v>
      </c>
      <c r="K153" s="102" t="s">
        <v>15</v>
      </c>
      <c r="L153" s="6" t="s">
        <v>901</v>
      </c>
      <c r="M153" s="35">
        <v>1</v>
      </c>
      <c r="N153" s="104" t="s">
        <v>891</v>
      </c>
      <c r="O153" s="2" t="s">
        <v>583</v>
      </c>
      <c r="P153" s="102" t="s">
        <v>18</v>
      </c>
    </row>
    <row r="154" spans="1:16" ht="251.25" customHeight="1">
      <c r="A154" s="102" t="s">
        <v>63</v>
      </c>
      <c r="B154" s="9" t="s">
        <v>584</v>
      </c>
      <c r="C154" s="9" t="s">
        <v>64</v>
      </c>
      <c r="D154" s="33">
        <v>42122</v>
      </c>
      <c r="E154" s="9" t="s">
        <v>878</v>
      </c>
      <c r="F154" s="9" t="s">
        <v>585</v>
      </c>
      <c r="G154" s="21">
        <v>15854400</v>
      </c>
      <c r="H154" s="34">
        <v>15845544</v>
      </c>
      <c r="I154" s="122">
        <v>0.999441416893733</v>
      </c>
      <c r="J154" s="102" t="s">
        <v>40</v>
      </c>
      <c r="K154" s="102" t="s">
        <v>15</v>
      </c>
      <c r="L154" s="6" t="s">
        <v>901</v>
      </c>
      <c r="M154" s="35">
        <v>1</v>
      </c>
      <c r="N154" s="104" t="s">
        <v>891</v>
      </c>
      <c r="O154" s="2" t="s">
        <v>586</v>
      </c>
      <c r="P154" s="102" t="s">
        <v>18</v>
      </c>
    </row>
    <row r="155" spans="1:16" ht="265.5" customHeight="1">
      <c r="A155" s="102" t="s">
        <v>63</v>
      </c>
      <c r="B155" s="9" t="s">
        <v>587</v>
      </c>
      <c r="C155" s="9" t="s">
        <v>588</v>
      </c>
      <c r="D155" s="33">
        <v>42131</v>
      </c>
      <c r="E155" s="9" t="s">
        <v>879</v>
      </c>
      <c r="F155" s="9" t="s">
        <v>589</v>
      </c>
      <c r="G155" s="21">
        <v>16976520</v>
      </c>
      <c r="H155" s="34">
        <v>16956000</v>
      </c>
      <c r="I155" s="122">
        <v>0.9987912717093963</v>
      </c>
      <c r="J155" s="102" t="s">
        <v>40</v>
      </c>
      <c r="K155" s="102" t="s">
        <v>2</v>
      </c>
      <c r="L155" s="6" t="s">
        <v>901</v>
      </c>
      <c r="M155" s="35">
        <v>1</v>
      </c>
      <c r="N155" s="104" t="s">
        <v>891</v>
      </c>
      <c r="O155" s="2" t="s">
        <v>590</v>
      </c>
      <c r="P155" s="102" t="s">
        <v>18</v>
      </c>
    </row>
    <row r="156" spans="1:16" ht="287.25" customHeight="1">
      <c r="A156" s="102" t="s">
        <v>63</v>
      </c>
      <c r="B156" s="9" t="s">
        <v>591</v>
      </c>
      <c r="C156" s="9" t="s">
        <v>588</v>
      </c>
      <c r="D156" s="33">
        <v>42131</v>
      </c>
      <c r="E156" s="9" t="s">
        <v>879</v>
      </c>
      <c r="F156" s="9" t="s">
        <v>592</v>
      </c>
      <c r="G156" s="21">
        <v>16934400</v>
      </c>
      <c r="H156" s="34">
        <v>16900000</v>
      </c>
      <c r="I156" s="122">
        <v>0.99796863189720331</v>
      </c>
      <c r="J156" s="102" t="s">
        <v>40</v>
      </c>
      <c r="K156" s="102" t="s">
        <v>2</v>
      </c>
      <c r="L156" s="6" t="s">
        <v>901</v>
      </c>
      <c r="M156" s="35">
        <v>3</v>
      </c>
      <c r="N156" s="104" t="s">
        <v>891</v>
      </c>
      <c r="O156" s="2" t="s">
        <v>593</v>
      </c>
      <c r="P156" s="102" t="s">
        <v>36</v>
      </c>
    </row>
    <row r="157" spans="1:16" ht="276.75" customHeight="1">
      <c r="A157" s="102" t="s">
        <v>63</v>
      </c>
      <c r="B157" s="9" t="s">
        <v>594</v>
      </c>
      <c r="C157" s="9" t="s">
        <v>588</v>
      </c>
      <c r="D157" s="33">
        <v>42131</v>
      </c>
      <c r="E157" s="9" t="s">
        <v>864</v>
      </c>
      <c r="F157" s="9" t="s">
        <v>595</v>
      </c>
      <c r="G157" s="21">
        <v>15994800</v>
      </c>
      <c r="H157" s="34">
        <v>15984000</v>
      </c>
      <c r="I157" s="122">
        <v>0.9993247805536799</v>
      </c>
      <c r="J157" s="102" t="s">
        <v>40</v>
      </c>
      <c r="K157" s="102" t="s">
        <v>19</v>
      </c>
      <c r="L157" s="6" t="s">
        <v>901</v>
      </c>
      <c r="M157" s="35">
        <v>1</v>
      </c>
      <c r="N157" s="104" t="s">
        <v>891</v>
      </c>
      <c r="O157" s="2" t="s">
        <v>596</v>
      </c>
      <c r="P157" s="102" t="s">
        <v>18</v>
      </c>
    </row>
    <row r="158" spans="1:16" ht="321" customHeight="1">
      <c r="A158" s="102" t="s">
        <v>63</v>
      </c>
      <c r="B158" s="9" t="s">
        <v>597</v>
      </c>
      <c r="C158" s="9" t="s">
        <v>588</v>
      </c>
      <c r="D158" s="33">
        <v>42131</v>
      </c>
      <c r="E158" s="9" t="s">
        <v>865</v>
      </c>
      <c r="F158" s="9" t="s">
        <v>598</v>
      </c>
      <c r="G158" s="21">
        <v>14482800</v>
      </c>
      <c r="H158" s="34">
        <v>14364000</v>
      </c>
      <c r="I158" s="122">
        <v>0.99179716629381054</v>
      </c>
      <c r="J158" s="102" t="s">
        <v>40</v>
      </c>
      <c r="K158" s="102" t="s">
        <v>19</v>
      </c>
      <c r="L158" s="6" t="s">
        <v>901</v>
      </c>
      <c r="M158" s="35">
        <v>2</v>
      </c>
      <c r="N158" s="104" t="s">
        <v>891</v>
      </c>
      <c r="O158" s="2" t="s">
        <v>599</v>
      </c>
      <c r="P158" s="102" t="s">
        <v>36</v>
      </c>
    </row>
    <row r="159" spans="1:16" ht="241.5" customHeight="1">
      <c r="A159" s="102" t="s">
        <v>63</v>
      </c>
      <c r="B159" s="9" t="s">
        <v>600</v>
      </c>
      <c r="C159" s="9" t="s">
        <v>588</v>
      </c>
      <c r="D159" s="33">
        <v>42131</v>
      </c>
      <c r="E159" s="9" t="s">
        <v>866</v>
      </c>
      <c r="F159" s="9" t="s">
        <v>601</v>
      </c>
      <c r="G159" s="21">
        <v>11998800</v>
      </c>
      <c r="H159" s="34">
        <v>11998800</v>
      </c>
      <c r="I159" s="122">
        <v>1</v>
      </c>
      <c r="J159" s="102" t="s">
        <v>40</v>
      </c>
      <c r="K159" s="102" t="s">
        <v>19</v>
      </c>
      <c r="L159" s="6" t="s">
        <v>901</v>
      </c>
      <c r="M159" s="35">
        <v>5</v>
      </c>
      <c r="N159" s="104" t="s">
        <v>891</v>
      </c>
      <c r="O159" s="2" t="s">
        <v>602</v>
      </c>
      <c r="P159" s="102" t="s">
        <v>18</v>
      </c>
    </row>
    <row r="160" spans="1:16" ht="333" customHeight="1">
      <c r="A160" s="102" t="s">
        <v>63</v>
      </c>
      <c r="B160" s="9" t="s">
        <v>603</v>
      </c>
      <c r="C160" s="9" t="s">
        <v>64</v>
      </c>
      <c r="D160" s="33">
        <v>42158</v>
      </c>
      <c r="E160" s="9" t="s">
        <v>867</v>
      </c>
      <c r="F160" s="9" t="s">
        <v>604</v>
      </c>
      <c r="G160" s="21">
        <v>69973200</v>
      </c>
      <c r="H160" s="34">
        <v>69945120</v>
      </c>
      <c r="I160" s="122">
        <v>0.99959870350362712</v>
      </c>
      <c r="J160" s="102" t="s">
        <v>40</v>
      </c>
      <c r="K160" s="102" t="s">
        <v>19</v>
      </c>
      <c r="L160" s="6" t="s">
        <v>901</v>
      </c>
      <c r="M160" s="35">
        <v>1</v>
      </c>
      <c r="N160" s="104" t="s">
        <v>891</v>
      </c>
      <c r="O160" s="2" t="s">
        <v>605</v>
      </c>
      <c r="P160" s="102" t="s">
        <v>18</v>
      </c>
    </row>
    <row r="161" spans="1:16" ht="208.5" customHeight="1">
      <c r="A161" s="102" t="s">
        <v>63</v>
      </c>
      <c r="B161" s="9" t="s">
        <v>606</v>
      </c>
      <c r="C161" s="9" t="s">
        <v>607</v>
      </c>
      <c r="D161" s="33">
        <v>42160</v>
      </c>
      <c r="E161" s="9" t="s">
        <v>880</v>
      </c>
      <c r="F161" s="9" t="s">
        <v>608</v>
      </c>
      <c r="G161" s="21">
        <v>14717047</v>
      </c>
      <c r="H161" s="34">
        <v>14709600</v>
      </c>
      <c r="I161" s="122">
        <v>0.99949398816216328</v>
      </c>
      <c r="J161" s="102" t="s">
        <v>40</v>
      </c>
      <c r="K161" s="102" t="s">
        <v>15</v>
      </c>
      <c r="L161" s="6" t="s">
        <v>901</v>
      </c>
      <c r="M161" s="35">
        <v>1</v>
      </c>
      <c r="N161" s="104" t="s">
        <v>891</v>
      </c>
      <c r="O161" s="2" t="s">
        <v>609</v>
      </c>
      <c r="P161" s="102" t="s">
        <v>18</v>
      </c>
    </row>
    <row r="162" spans="1:16" ht="184.5" customHeight="1">
      <c r="A162" s="102" t="s">
        <v>63</v>
      </c>
      <c r="B162" s="9" t="s">
        <v>610</v>
      </c>
      <c r="C162" s="9" t="s">
        <v>611</v>
      </c>
      <c r="D162" s="33">
        <v>42163</v>
      </c>
      <c r="E162" s="9" t="s">
        <v>868</v>
      </c>
      <c r="F162" s="9" t="s">
        <v>612</v>
      </c>
      <c r="G162" s="21">
        <v>29743200</v>
      </c>
      <c r="H162" s="34">
        <v>29700000</v>
      </c>
      <c r="I162" s="122">
        <v>0.99854756717501814</v>
      </c>
      <c r="J162" s="102" t="s">
        <v>40</v>
      </c>
      <c r="K162" s="102" t="s">
        <v>19</v>
      </c>
      <c r="L162" s="6" t="s">
        <v>901</v>
      </c>
      <c r="M162" s="35">
        <v>1</v>
      </c>
      <c r="N162" s="104" t="s">
        <v>891</v>
      </c>
      <c r="O162" s="2" t="s">
        <v>613</v>
      </c>
      <c r="P162" s="102" t="s">
        <v>36</v>
      </c>
    </row>
    <row r="163" spans="1:16" ht="183" customHeight="1">
      <c r="A163" s="102" t="s">
        <v>63</v>
      </c>
      <c r="B163" s="9" t="s">
        <v>614</v>
      </c>
      <c r="C163" s="9" t="s">
        <v>615</v>
      </c>
      <c r="D163" s="33">
        <v>42166</v>
      </c>
      <c r="E163" s="9" t="s">
        <v>861</v>
      </c>
      <c r="F163" s="9" t="s">
        <v>907</v>
      </c>
      <c r="G163" s="21">
        <v>39803238</v>
      </c>
      <c r="H163" s="34">
        <v>39420000</v>
      </c>
      <c r="I163" s="122">
        <v>0.99037168785112406</v>
      </c>
      <c r="J163" s="102" t="s">
        <v>40</v>
      </c>
      <c r="K163" s="102" t="s">
        <v>19</v>
      </c>
      <c r="L163" s="6" t="s">
        <v>901</v>
      </c>
      <c r="M163" s="35">
        <v>1</v>
      </c>
      <c r="N163" s="104" t="s">
        <v>891</v>
      </c>
      <c r="O163" s="2" t="s">
        <v>616</v>
      </c>
      <c r="P163" s="102" t="s">
        <v>36</v>
      </c>
    </row>
    <row r="164" spans="1:16" ht="241.5" customHeight="1">
      <c r="A164" s="102" t="s">
        <v>63</v>
      </c>
      <c r="B164" s="9" t="s">
        <v>617</v>
      </c>
      <c r="C164" s="9" t="s">
        <v>618</v>
      </c>
      <c r="D164" s="33">
        <v>42166</v>
      </c>
      <c r="E164" s="9" t="s">
        <v>881</v>
      </c>
      <c r="F164" s="9" t="s">
        <v>619</v>
      </c>
      <c r="G164" s="21">
        <v>14925600</v>
      </c>
      <c r="H164" s="34">
        <v>14904000</v>
      </c>
      <c r="I164" s="122">
        <v>0.9985528219971056</v>
      </c>
      <c r="J164" s="102" t="s">
        <v>40</v>
      </c>
      <c r="K164" s="102" t="s">
        <v>15</v>
      </c>
      <c r="L164" s="6" t="s">
        <v>901</v>
      </c>
      <c r="M164" s="35">
        <v>1</v>
      </c>
      <c r="N164" s="104" t="s">
        <v>891</v>
      </c>
      <c r="O164" s="2" t="s">
        <v>620</v>
      </c>
      <c r="P164" s="102" t="s">
        <v>36</v>
      </c>
    </row>
    <row r="165" spans="1:16" ht="291.75" customHeight="1">
      <c r="A165" s="102" t="s">
        <v>63</v>
      </c>
      <c r="B165" s="9" t="s">
        <v>621</v>
      </c>
      <c r="C165" s="9" t="s">
        <v>588</v>
      </c>
      <c r="D165" s="33">
        <v>42171</v>
      </c>
      <c r="E165" s="9" t="s">
        <v>869</v>
      </c>
      <c r="F165" s="9" t="s">
        <v>622</v>
      </c>
      <c r="G165" s="21">
        <v>23738400</v>
      </c>
      <c r="H165" s="34">
        <v>23706000</v>
      </c>
      <c r="I165" s="122">
        <v>0.99863512283894451</v>
      </c>
      <c r="J165" s="102" t="s">
        <v>40</v>
      </c>
      <c r="K165" s="102" t="s">
        <v>19</v>
      </c>
      <c r="L165" s="6" t="s">
        <v>901</v>
      </c>
      <c r="M165" s="35">
        <v>3</v>
      </c>
      <c r="N165" s="104" t="s">
        <v>891</v>
      </c>
      <c r="O165" s="2" t="s">
        <v>623</v>
      </c>
      <c r="P165" s="102" t="s">
        <v>36</v>
      </c>
    </row>
    <row r="166" spans="1:16" ht="240.75" customHeight="1">
      <c r="A166" s="102" t="s">
        <v>63</v>
      </c>
      <c r="B166" s="9" t="s">
        <v>624</v>
      </c>
      <c r="C166" s="9" t="s">
        <v>588</v>
      </c>
      <c r="D166" s="33">
        <v>42171</v>
      </c>
      <c r="E166" s="9" t="s">
        <v>870</v>
      </c>
      <c r="F166" s="9" t="s">
        <v>625</v>
      </c>
      <c r="G166" s="21">
        <v>19861200</v>
      </c>
      <c r="H166" s="34">
        <v>19818000</v>
      </c>
      <c r="I166" s="122">
        <v>0.99782490483958675</v>
      </c>
      <c r="J166" s="102" t="s">
        <v>40</v>
      </c>
      <c r="K166" s="102" t="s">
        <v>19</v>
      </c>
      <c r="L166" s="6" t="s">
        <v>901</v>
      </c>
      <c r="M166" s="35">
        <v>3</v>
      </c>
      <c r="N166" s="104" t="s">
        <v>891</v>
      </c>
      <c r="O166" s="2" t="s">
        <v>626</v>
      </c>
      <c r="P166" s="102" t="s">
        <v>18</v>
      </c>
    </row>
    <row r="167" spans="1:16" ht="274.5" customHeight="1">
      <c r="A167" s="102" t="s">
        <v>63</v>
      </c>
      <c r="B167" s="9" t="s">
        <v>627</v>
      </c>
      <c r="C167" s="9" t="s">
        <v>588</v>
      </c>
      <c r="D167" s="33">
        <v>42171</v>
      </c>
      <c r="E167" s="9" t="s">
        <v>879</v>
      </c>
      <c r="F167" s="9" t="s">
        <v>628</v>
      </c>
      <c r="G167" s="21">
        <v>16976520</v>
      </c>
      <c r="H167" s="34">
        <v>16956000</v>
      </c>
      <c r="I167" s="122">
        <v>0.9987912717093963</v>
      </c>
      <c r="J167" s="102" t="s">
        <v>40</v>
      </c>
      <c r="K167" s="102" t="s">
        <v>2</v>
      </c>
      <c r="L167" s="6" t="s">
        <v>901</v>
      </c>
      <c r="M167" s="35">
        <v>7</v>
      </c>
      <c r="N167" s="104" t="s">
        <v>891</v>
      </c>
      <c r="O167" s="2" t="s">
        <v>629</v>
      </c>
      <c r="P167" s="102" t="s">
        <v>36</v>
      </c>
    </row>
    <row r="168" spans="1:16" ht="319.5" customHeight="1">
      <c r="A168" s="102" t="s">
        <v>63</v>
      </c>
      <c r="B168" s="9" t="s">
        <v>630</v>
      </c>
      <c r="C168" s="9" t="s">
        <v>588</v>
      </c>
      <c r="D168" s="33">
        <v>42171</v>
      </c>
      <c r="E168" s="9" t="s">
        <v>871</v>
      </c>
      <c r="F168" s="9" t="s">
        <v>631</v>
      </c>
      <c r="G168" s="21">
        <v>16956000</v>
      </c>
      <c r="H168" s="34">
        <v>16956000</v>
      </c>
      <c r="I168" s="122">
        <v>1</v>
      </c>
      <c r="J168" s="102" t="s">
        <v>40</v>
      </c>
      <c r="K168" s="102" t="s">
        <v>19</v>
      </c>
      <c r="L168" s="6" t="s">
        <v>901</v>
      </c>
      <c r="M168" s="35">
        <v>1</v>
      </c>
      <c r="N168" s="104" t="s">
        <v>891</v>
      </c>
      <c r="O168" s="2" t="s">
        <v>632</v>
      </c>
      <c r="P168" s="102" t="s">
        <v>18</v>
      </c>
    </row>
    <row r="169" spans="1:16" ht="291.75" customHeight="1">
      <c r="A169" s="102" t="s">
        <v>63</v>
      </c>
      <c r="B169" s="9" t="s">
        <v>633</v>
      </c>
      <c r="C169" s="9" t="s">
        <v>588</v>
      </c>
      <c r="D169" s="33">
        <v>42171</v>
      </c>
      <c r="E169" s="9" t="s">
        <v>879</v>
      </c>
      <c r="F169" s="9" t="s">
        <v>634</v>
      </c>
      <c r="G169" s="21">
        <v>16951680</v>
      </c>
      <c r="H169" s="34">
        <v>16934400</v>
      </c>
      <c r="I169" s="122">
        <v>0.9989806320081549</v>
      </c>
      <c r="J169" s="102" t="s">
        <v>40</v>
      </c>
      <c r="K169" s="102" t="s">
        <v>2</v>
      </c>
      <c r="L169" s="6" t="s">
        <v>901</v>
      </c>
      <c r="M169" s="35">
        <v>1</v>
      </c>
      <c r="N169" s="104" t="s">
        <v>891</v>
      </c>
      <c r="O169" s="2" t="s">
        <v>635</v>
      </c>
      <c r="P169" s="102" t="s">
        <v>18</v>
      </c>
    </row>
    <row r="170" spans="1:16" ht="288" customHeight="1">
      <c r="A170" s="102" t="s">
        <v>63</v>
      </c>
      <c r="B170" s="9" t="s">
        <v>636</v>
      </c>
      <c r="C170" s="9" t="s">
        <v>588</v>
      </c>
      <c r="D170" s="33">
        <v>42171</v>
      </c>
      <c r="E170" s="9" t="s">
        <v>882</v>
      </c>
      <c r="F170" s="9" t="s">
        <v>637</v>
      </c>
      <c r="G170" s="21">
        <v>14752800</v>
      </c>
      <c r="H170" s="34">
        <v>14590800</v>
      </c>
      <c r="I170" s="122">
        <v>0.98901903367496335</v>
      </c>
      <c r="J170" s="102" t="s">
        <v>40</v>
      </c>
      <c r="K170" s="102" t="s">
        <v>15</v>
      </c>
      <c r="L170" s="6" t="s">
        <v>901</v>
      </c>
      <c r="M170" s="35">
        <v>2</v>
      </c>
      <c r="N170" s="104" t="s">
        <v>891</v>
      </c>
      <c r="O170" s="2" t="s">
        <v>638</v>
      </c>
      <c r="P170" s="102" t="s">
        <v>36</v>
      </c>
    </row>
    <row r="171" spans="1:16" ht="263.25" customHeight="1">
      <c r="A171" s="102" t="s">
        <v>63</v>
      </c>
      <c r="B171" s="9" t="s">
        <v>639</v>
      </c>
      <c r="C171" s="9" t="s">
        <v>588</v>
      </c>
      <c r="D171" s="33">
        <v>42171</v>
      </c>
      <c r="E171" s="9" t="s">
        <v>872</v>
      </c>
      <c r="F171" s="9" t="s">
        <v>640</v>
      </c>
      <c r="G171" s="21">
        <v>10530000</v>
      </c>
      <c r="H171" s="34">
        <v>10476000</v>
      </c>
      <c r="I171" s="122">
        <v>0.99487179487179489</v>
      </c>
      <c r="J171" s="102" t="s">
        <v>40</v>
      </c>
      <c r="K171" s="102" t="s">
        <v>62</v>
      </c>
      <c r="L171" s="6" t="s">
        <v>901</v>
      </c>
      <c r="M171" s="35">
        <v>1</v>
      </c>
      <c r="N171" s="104" t="s">
        <v>891</v>
      </c>
      <c r="O171" s="2" t="s">
        <v>641</v>
      </c>
      <c r="P171" s="102" t="s">
        <v>36</v>
      </c>
    </row>
    <row r="172" spans="1:16" ht="303.75" customHeight="1">
      <c r="A172" s="102" t="s">
        <v>63</v>
      </c>
      <c r="B172" s="9" t="s">
        <v>642</v>
      </c>
      <c r="C172" s="9" t="s">
        <v>618</v>
      </c>
      <c r="D172" s="33">
        <v>42173</v>
      </c>
      <c r="E172" s="9" t="s">
        <v>883</v>
      </c>
      <c r="F172" s="9" t="s">
        <v>643</v>
      </c>
      <c r="G172" s="21">
        <v>24829200</v>
      </c>
      <c r="H172" s="34">
        <v>24732000</v>
      </c>
      <c r="I172" s="122">
        <v>0.99608525445846019</v>
      </c>
      <c r="J172" s="102" t="s">
        <v>40</v>
      </c>
      <c r="K172" s="102" t="s">
        <v>15</v>
      </c>
      <c r="L172" s="6" t="s">
        <v>901</v>
      </c>
      <c r="M172" s="35">
        <v>1</v>
      </c>
      <c r="N172" s="104" t="s">
        <v>891</v>
      </c>
      <c r="O172" s="2" t="s">
        <v>644</v>
      </c>
      <c r="P172" s="102" t="s">
        <v>18</v>
      </c>
    </row>
    <row r="173" spans="1:16" ht="69.75" customHeight="1">
      <c r="A173" s="102" t="s">
        <v>63</v>
      </c>
      <c r="B173" s="9" t="s">
        <v>645</v>
      </c>
      <c r="C173" s="9" t="s">
        <v>646</v>
      </c>
      <c r="D173" s="33">
        <v>42185</v>
      </c>
      <c r="E173" s="9" t="s">
        <v>873</v>
      </c>
      <c r="F173" s="9" t="s">
        <v>647</v>
      </c>
      <c r="G173" s="21">
        <v>14947200</v>
      </c>
      <c r="H173" s="34">
        <v>14947200</v>
      </c>
      <c r="I173" s="122">
        <v>1</v>
      </c>
      <c r="J173" s="102" t="s">
        <v>40</v>
      </c>
      <c r="K173" s="102" t="s">
        <v>19</v>
      </c>
      <c r="L173" s="6" t="s">
        <v>901</v>
      </c>
      <c r="M173" s="35">
        <v>1</v>
      </c>
      <c r="N173" s="104" t="s">
        <v>891</v>
      </c>
      <c r="O173" s="2" t="s">
        <v>648</v>
      </c>
      <c r="P173" s="102" t="s">
        <v>18</v>
      </c>
    </row>
    <row r="174" spans="1:16" ht="237.75" customHeight="1">
      <c r="A174" s="102" t="s">
        <v>63</v>
      </c>
      <c r="B174" s="9" t="s">
        <v>649</v>
      </c>
      <c r="C174" s="9" t="s">
        <v>607</v>
      </c>
      <c r="D174" s="33">
        <v>42199</v>
      </c>
      <c r="E174" s="9" t="s">
        <v>861</v>
      </c>
      <c r="F174" s="9" t="s">
        <v>650</v>
      </c>
      <c r="G174" s="21">
        <v>18405812</v>
      </c>
      <c r="H174" s="34">
        <v>18144000</v>
      </c>
      <c r="I174" s="122">
        <v>0.98577558001787691</v>
      </c>
      <c r="J174" s="102" t="s">
        <v>40</v>
      </c>
      <c r="K174" s="102" t="s">
        <v>19</v>
      </c>
      <c r="L174" s="6" t="s">
        <v>901</v>
      </c>
      <c r="M174" s="35">
        <v>1</v>
      </c>
      <c r="N174" s="104" t="s">
        <v>891</v>
      </c>
      <c r="O174" s="2" t="s">
        <v>651</v>
      </c>
      <c r="P174" s="102" t="s">
        <v>18</v>
      </c>
    </row>
    <row r="175" spans="1:16" ht="126.75" customHeight="1">
      <c r="A175" s="102" t="s">
        <v>63</v>
      </c>
      <c r="B175" s="9" t="s">
        <v>652</v>
      </c>
      <c r="C175" s="9" t="s">
        <v>607</v>
      </c>
      <c r="D175" s="33">
        <v>42201</v>
      </c>
      <c r="E175" s="9" t="s">
        <v>861</v>
      </c>
      <c r="F175" s="9" t="s">
        <v>653</v>
      </c>
      <c r="G175" s="21">
        <v>9227592</v>
      </c>
      <c r="H175" s="34">
        <v>9180000</v>
      </c>
      <c r="I175" s="122">
        <v>0.99484242476260332</v>
      </c>
      <c r="J175" s="102" t="s">
        <v>40</v>
      </c>
      <c r="K175" s="102" t="s">
        <v>19</v>
      </c>
      <c r="L175" s="6" t="s">
        <v>901</v>
      </c>
      <c r="M175" s="35">
        <v>1</v>
      </c>
      <c r="N175" s="9" t="s">
        <v>654</v>
      </c>
      <c r="O175" s="2" t="s">
        <v>655</v>
      </c>
      <c r="P175" s="102" t="s">
        <v>36</v>
      </c>
    </row>
    <row r="176" spans="1:16" ht="162.75" customHeight="1">
      <c r="A176" s="102" t="s">
        <v>63</v>
      </c>
      <c r="B176" s="9" t="s">
        <v>656</v>
      </c>
      <c r="C176" s="9" t="s">
        <v>657</v>
      </c>
      <c r="D176" s="33">
        <v>42202</v>
      </c>
      <c r="E176" s="9" t="s">
        <v>863</v>
      </c>
      <c r="F176" s="9" t="s">
        <v>658</v>
      </c>
      <c r="G176" s="21">
        <v>20638800</v>
      </c>
      <c r="H176" s="34">
        <v>20628000</v>
      </c>
      <c r="I176" s="122">
        <v>0.99947671376242808</v>
      </c>
      <c r="J176" s="102" t="s">
        <v>40</v>
      </c>
      <c r="K176" s="102" t="s">
        <v>15</v>
      </c>
      <c r="L176" s="6" t="s">
        <v>901</v>
      </c>
      <c r="M176" s="35">
        <v>5</v>
      </c>
      <c r="N176" s="104" t="s">
        <v>891</v>
      </c>
      <c r="O176" s="2" t="s">
        <v>659</v>
      </c>
      <c r="P176" s="102" t="s">
        <v>36</v>
      </c>
    </row>
    <row r="177" spans="1:16" ht="150.75" customHeight="1">
      <c r="A177" s="102" t="s">
        <v>63</v>
      </c>
      <c r="B177" s="9" t="s">
        <v>660</v>
      </c>
      <c r="C177" s="9" t="s">
        <v>661</v>
      </c>
      <c r="D177" s="33">
        <v>42206</v>
      </c>
      <c r="E177" s="9" t="s">
        <v>862</v>
      </c>
      <c r="F177" s="9" t="s">
        <v>662</v>
      </c>
      <c r="G177" s="21">
        <v>36957600</v>
      </c>
      <c r="H177" s="34">
        <v>36936000</v>
      </c>
      <c r="I177" s="122">
        <v>0.99941554646405606</v>
      </c>
      <c r="J177" s="102" t="s">
        <v>40</v>
      </c>
      <c r="K177" s="102" t="s">
        <v>15</v>
      </c>
      <c r="L177" s="6" t="s">
        <v>901</v>
      </c>
      <c r="M177" s="35">
        <v>1</v>
      </c>
      <c r="N177" s="104" t="s">
        <v>891</v>
      </c>
      <c r="O177" s="2" t="s">
        <v>663</v>
      </c>
      <c r="P177" s="102" t="s">
        <v>36</v>
      </c>
    </row>
    <row r="178" spans="1:16" ht="312.75" customHeight="1">
      <c r="A178" s="102" t="s">
        <v>63</v>
      </c>
      <c r="B178" s="9" t="s">
        <v>664</v>
      </c>
      <c r="C178" s="9" t="s">
        <v>665</v>
      </c>
      <c r="D178" s="33">
        <v>42214</v>
      </c>
      <c r="E178" s="9" t="s">
        <v>874</v>
      </c>
      <c r="F178" s="9" t="s">
        <v>666</v>
      </c>
      <c r="G178" s="21">
        <v>19958400</v>
      </c>
      <c r="H178" s="34">
        <v>19796400</v>
      </c>
      <c r="I178" s="122">
        <v>0.99188311688311692</v>
      </c>
      <c r="J178" s="102" t="s">
        <v>40</v>
      </c>
      <c r="K178" s="102" t="s">
        <v>19</v>
      </c>
      <c r="L178" s="6" t="s">
        <v>901</v>
      </c>
      <c r="M178" s="35">
        <v>1</v>
      </c>
      <c r="N178" s="104" t="s">
        <v>891</v>
      </c>
      <c r="O178" s="2" t="s">
        <v>667</v>
      </c>
      <c r="P178" s="102" t="s">
        <v>18</v>
      </c>
    </row>
    <row r="179" spans="1:16" ht="141.75" customHeight="1">
      <c r="A179" s="102" t="s">
        <v>63</v>
      </c>
      <c r="B179" s="9" t="s">
        <v>668</v>
      </c>
      <c r="C179" s="9" t="s">
        <v>661</v>
      </c>
      <c r="D179" s="33">
        <v>42215</v>
      </c>
      <c r="E179" s="9" t="s">
        <v>862</v>
      </c>
      <c r="F179" s="9" t="s">
        <v>908</v>
      </c>
      <c r="G179" s="21">
        <v>18025200</v>
      </c>
      <c r="H179" s="34">
        <v>17928000</v>
      </c>
      <c r="I179" s="122">
        <v>0.99460754943079688</v>
      </c>
      <c r="J179" s="102" t="s">
        <v>40</v>
      </c>
      <c r="K179" s="102" t="s">
        <v>15</v>
      </c>
      <c r="L179" s="6" t="s">
        <v>901</v>
      </c>
      <c r="M179" s="35">
        <v>2</v>
      </c>
      <c r="N179" s="104" t="s">
        <v>891</v>
      </c>
      <c r="O179" s="2" t="s">
        <v>669</v>
      </c>
      <c r="P179" s="102" t="s">
        <v>36</v>
      </c>
    </row>
    <row r="180" spans="1:16" ht="168" customHeight="1">
      <c r="A180" s="102" t="s">
        <v>63</v>
      </c>
      <c r="B180" s="9" t="s">
        <v>670</v>
      </c>
      <c r="C180" s="9" t="s">
        <v>671</v>
      </c>
      <c r="D180" s="33">
        <v>42228</v>
      </c>
      <c r="E180" s="9" t="s">
        <v>884</v>
      </c>
      <c r="F180" s="9" t="s">
        <v>909</v>
      </c>
      <c r="G180" s="21">
        <v>15994800</v>
      </c>
      <c r="H180" s="34">
        <v>15984000</v>
      </c>
      <c r="I180" s="122">
        <v>0.9993247805536799</v>
      </c>
      <c r="J180" s="102" t="s">
        <v>40</v>
      </c>
      <c r="K180" s="102" t="s">
        <v>15</v>
      </c>
      <c r="L180" s="6" t="s">
        <v>901</v>
      </c>
      <c r="M180" s="35">
        <v>1</v>
      </c>
      <c r="N180" s="104" t="s">
        <v>891</v>
      </c>
      <c r="O180" s="2" t="s">
        <v>672</v>
      </c>
      <c r="P180" s="102" t="s">
        <v>36</v>
      </c>
    </row>
    <row r="181" spans="1:16" ht="201.75" customHeight="1">
      <c r="A181" s="102" t="s">
        <v>63</v>
      </c>
      <c r="B181" s="9" t="s">
        <v>673</v>
      </c>
      <c r="C181" s="9" t="s">
        <v>671</v>
      </c>
      <c r="D181" s="33">
        <v>42230</v>
      </c>
      <c r="E181" s="9" t="s">
        <v>885</v>
      </c>
      <c r="F181" s="9" t="s">
        <v>910</v>
      </c>
      <c r="G181" s="21">
        <v>19980000</v>
      </c>
      <c r="H181" s="34">
        <v>19980000</v>
      </c>
      <c r="I181" s="122">
        <v>1</v>
      </c>
      <c r="J181" s="102" t="s">
        <v>40</v>
      </c>
      <c r="K181" s="102" t="s">
        <v>15</v>
      </c>
      <c r="L181" s="6" t="s">
        <v>901</v>
      </c>
      <c r="M181" s="35">
        <v>1</v>
      </c>
      <c r="N181" s="104" t="s">
        <v>891</v>
      </c>
      <c r="O181" s="2" t="s">
        <v>674</v>
      </c>
      <c r="P181" s="102" t="s">
        <v>36</v>
      </c>
    </row>
    <row r="182" spans="1:16" ht="129.75" customHeight="1">
      <c r="A182" s="102" t="s">
        <v>63</v>
      </c>
      <c r="B182" s="9" t="s">
        <v>675</v>
      </c>
      <c r="C182" s="9" t="s">
        <v>67</v>
      </c>
      <c r="D182" s="33">
        <v>42300</v>
      </c>
      <c r="E182" s="9" t="s">
        <v>880</v>
      </c>
      <c r="F182" s="9" t="s">
        <v>676</v>
      </c>
      <c r="G182" s="21">
        <v>31937626</v>
      </c>
      <c r="H182" s="34">
        <v>31860000</v>
      </c>
      <c r="I182" s="122">
        <v>0.99756944990213114</v>
      </c>
      <c r="J182" s="102" t="s">
        <v>40</v>
      </c>
      <c r="K182" s="102" t="s">
        <v>15</v>
      </c>
      <c r="L182" s="6" t="s">
        <v>901</v>
      </c>
      <c r="M182" s="35">
        <v>1</v>
      </c>
      <c r="N182" s="104" t="s">
        <v>891</v>
      </c>
      <c r="O182" s="2" t="s">
        <v>677</v>
      </c>
      <c r="P182" s="102" t="s">
        <v>18</v>
      </c>
    </row>
    <row r="183" spans="1:16" ht="168" customHeight="1">
      <c r="A183" s="102" t="s">
        <v>63</v>
      </c>
      <c r="B183" s="9" t="s">
        <v>678</v>
      </c>
      <c r="C183" s="9" t="s">
        <v>67</v>
      </c>
      <c r="D183" s="33">
        <v>42300</v>
      </c>
      <c r="E183" s="9" t="s">
        <v>880</v>
      </c>
      <c r="F183" s="9" t="s">
        <v>679</v>
      </c>
      <c r="G183" s="21">
        <v>22984977</v>
      </c>
      <c r="H183" s="34">
        <v>22896000</v>
      </c>
      <c r="I183" s="122">
        <v>0.99612890628517925</v>
      </c>
      <c r="J183" s="102" t="s">
        <v>40</v>
      </c>
      <c r="K183" s="102" t="s">
        <v>15</v>
      </c>
      <c r="L183" s="6" t="s">
        <v>901</v>
      </c>
      <c r="M183" s="35">
        <v>1</v>
      </c>
      <c r="N183" s="104" t="s">
        <v>891</v>
      </c>
      <c r="O183" s="2" t="s">
        <v>677</v>
      </c>
      <c r="P183" s="102" t="s">
        <v>18</v>
      </c>
    </row>
    <row r="184" spans="1:16" ht="242.25" customHeight="1">
      <c r="A184" s="102" t="s">
        <v>63</v>
      </c>
      <c r="B184" s="9" t="s">
        <v>680</v>
      </c>
      <c r="C184" s="9" t="s">
        <v>67</v>
      </c>
      <c r="D184" s="33">
        <v>42304</v>
      </c>
      <c r="E184" s="9" t="s">
        <v>880</v>
      </c>
      <c r="F184" s="9" t="s">
        <v>681</v>
      </c>
      <c r="G184" s="21">
        <v>16975731</v>
      </c>
      <c r="H184" s="34">
        <v>16956000</v>
      </c>
      <c r="I184" s="122">
        <v>0.99883769364630015</v>
      </c>
      <c r="J184" s="102" t="s">
        <v>40</v>
      </c>
      <c r="K184" s="102" t="s">
        <v>15</v>
      </c>
      <c r="L184" s="6" t="s">
        <v>901</v>
      </c>
      <c r="M184" s="35">
        <v>1</v>
      </c>
      <c r="N184" s="104" t="s">
        <v>891</v>
      </c>
      <c r="O184" s="2" t="s">
        <v>682</v>
      </c>
      <c r="P184" s="102" t="s">
        <v>36</v>
      </c>
    </row>
    <row r="185" spans="1:16" ht="280.5" customHeight="1">
      <c r="A185" s="102" t="s">
        <v>63</v>
      </c>
      <c r="B185" s="9" t="s">
        <v>683</v>
      </c>
      <c r="C185" s="9" t="s">
        <v>671</v>
      </c>
      <c r="D185" s="33">
        <v>42305</v>
      </c>
      <c r="E185" s="9" t="s">
        <v>886</v>
      </c>
      <c r="F185" s="9" t="s">
        <v>684</v>
      </c>
      <c r="G185" s="21">
        <v>11718000</v>
      </c>
      <c r="H185" s="34">
        <v>11664000</v>
      </c>
      <c r="I185" s="122">
        <v>0.99539170506912444</v>
      </c>
      <c r="J185" s="102" t="s">
        <v>40</v>
      </c>
      <c r="K185" s="102" t="s">
        <v>685</v>
      </c>
      <c r="L185" s="6" t="s">
        <v>901</v>
      </c>
      <c r="M185" s="35">
        <v>1</v>
      </c>
      <c r="N185" s="104" t="s">
        <v>891</v>
      </c>
      <c r="O185" s="2" t="s">
        <v>686</v>
      </c>
      <c r="P185" s="102" t="s">
        <v>36</v>
      </c>
    </row>
    <row r="186" spans="1:16" ht="100.5" customHeight="1">
      <c r="A186" s="102" t="s">
        <v>63</v>
      </c>
      <c r="B186" s="9" t="s">
        <v>687</v>
      </c>
      <c r="C186" s="9" t="s">
        <v>688</v>
      </c>
      <c r="D186" s="33">
        <v>42320</v>
      </c>
      <c r="E186" s="9" t="s">
        <v>887</v>
      </c>
      <c r="F186" s="9" t="s">
        <v>689</v>
      </c>
      <c r="G186" s="21">
        <v>10000000</v>
      </c>
      <c r="H186" s="34">
        <v>10000000</v>
      </c>
      <c r="I186" s="122">
        <v>1</v>
      </c>
      <c r="J186" s="102" t="s">
        <v>40</v>
      </c>
      <c r="K186" s="102" t="s">
        <v>15</v>
      </c>
      <c r="L186" s="6" t="s">
        <v>901</v>
      </c>
      <c r="M186" s="35">
        <v>2</v>
      </c>
      <c r="N186" s="104" t="s">
        <v>891</v>
      </c>
      <c r="O186" s="2" t="s">
        <v>690</v>
      </c>
      <c r="P186" s="102" t="s">
        <v>36</v>
      </c>
    </row>
    <row r="187" spans="1:16" ht="249.75" customHeight="1">
      <c r="A187" s="102" t="s">
        <v>63</v>
      </c>
      <c r="B187" s="9" t="s">
        <v>691</v>
      </c>
      <c r="C187" s="9" t="s">
        <v>67</v>
      </c>
      <c r="D187" s="33">
        <v>42341</v>
      </c>
      <c r="E187" s="9" t="s">
        <v>880</v>
      </c>
      <c r="F187" s="9" t="s">
        <v>692</v>
      </c>
      <c r="G187" s="21">
        <v>11988102</v>
      </c>
      <c r="H187" s="34">
        <v>11988000</v>
      </c>
      <c r="I187" s="122">
        <v>0.99999149156388556</v>
      </c>
      <c r="J187" s="102" t="s">
        <v>40</v>
      </c>
      <c r="K187" s="102" t="s">
        <v>15</v>
      </c>
      <c r="L187" s="6" t="s">
        <v>901</v>
      </c>
      <c r="M187" s="35">
        <v>1</v>
      </c>
      <c r="N187" s="104" t="s">
        <v>891</v>
      </c>
      <c r="O187" s="2" t="s">
        <v>677</v>
      </c>
      <c r="P187" s="102" t="s">
        <v>18</v>
      </c>
    </row>
    <row r="188" spans="1:16" ht="207" customHeight="1">
      <c r="A188" s="102" t="s">
        <v>63</v>
      </c>
      <c r="B188" s="9" t="s">
        <v>693</v>
      </c>
      <c r="C188" s="9" t="s">
        <v>694</v>
      </c>
      <c r="D188" s="33">
        <v>42348</v>
      </c>
      <c r="E188" s="9" t="s">
        <v>888</v>
      </c>
      <c r="F188" s="9" t="s">
        <v>695</v>
      </c>
      <c r="G188" s="21" t="s">
        <v>65</v>
      </c>
      <c r="H188" s="34">
        <v>19990800</v>
      </c>
      <c r="I188" s="122" t="s">
        <v>40</v>
      </c>
      <c r="J188" s="102" t="s">
        <v>40</v>
      </c>
      <c r="K188" s="102" t="s">
        <v>15</v>
      </c>
      <c r="L188" s="6" t="s">
        <v>901</v>
      </c>
      <c r="M188" s="35">
        <v>2</v>
      </c>
      <c r="N188" s="9" t="s">
        <v>696</v>
      </c>
      <c r="O188" s="2" t="s">
        <v>697</v>
      </c>
      <c r="P188" s="102" t="s">
        <v>36</v>
      </c>
    </row>
    <row r="189" spans="1:16" ht="157.5" customHeight="1">
      <c r="A189" s="102" t="s">
        <v>26</v>
      </c>
      <c r="B189" s="9" t="s">
        <v>698</v>
      </c>
      <c r="C189" s="9" t="s">
        <v>699</v>
      </c>
      <c r="D189" s="12">
        <v>42296</v>
      </c>
      <c r="E189" s="9" t="s">
        <v>700</v>
      </c>
      <c r="F189" s="9" t="s">
        <v>701</v>
      </c>
      <c r="G189" s="55" t="s">
        <v>57</v>
      </c>
      <c r="H189" s="55">
        <v>30000000</v>
      </c>
      <c r="I189" s="98" t="s">
        <v>57</v>
      </c>
      <c r="J189" s="103" t="s">
        <v>889</v>
      </c>
      <c r="K189" s="103" t="s">
        <v>2</v>
      </c>
      <c r="L189" s="6" t="s">
        <v>901</v>
      </c>
      <c r="M189" s="103">
        <v>1</v>
      </c>
      <c r="N189" s="104" t="s">
        <v>891</v>
      </c>
      <c r="O189" s="44" t="s">
        <v>702</v>
      </c>
      <c r="P189" s="103" t="s">
        <v>5</v>
      </c>
    </row>
    <row r="190" spans="1:16" ht="303.75" customHeight="1">
      <c r="A190" s="102" t="s">
        <v>26</v>
      </c>
      <c r="B190" s="9" t="s">
        <v>703</v>
      </c>
      <c r="C190" s="9" t="s">
        <v>704</v>
      </c>
      <c r="D190" s="12">
        <v>42125</v>
      </c>
      <c r="E190" s="9" t="s">
        <v>705</v>
      </c>
      <c r="F190" s="9" t="s">
        <v>706</v>
      </c>
      <c r="G190" s="55" t="s">
        <v>57</v>
      </c>
      <c r="H190" s="55">
        <v>18980344</v>
      </c>
      <c r="I190" s="98" t="s">
        <v>57</v>
      </c>
      <c r="J190" s="103" t="s">
        <v>889</v>
      </c>
      <c r="K190" s="103" t="s">
        <v>2</v>
      </c>
      <c r="L190" s="6" t="s">
        <v>901</v>
      </c>
      <c r="M190" s="103" t="s">
        <v>57</v>
      </c>
      <c r="N190" s="104" t="s">
        <v>891</v>
      </c>
      <c r="O190" s="44" t="s">
        <v>707</v>
      </c>
      <c r="P190" s="103" t="s">
        <v>4</v>
      </c>
    </row>
    <row r="191" spans="1:16" ht="351" customHeight="1">
      <c r="A191" s="102" t="s">
        <v>26</v>
      </c>
      <c r="B191" s="9" t="s">
        <v>708</v>
      </c>
      <c r="C191" s="9" t="s">
        <v>709</v>
      </c>
      <c r="D191" s="12">
        <v>42095</v>
      </c>
      <c r="E191" s="9" t="s">
        <v>710</v>
      </c>
      <c r="F191" s="9" t="s">
        <v>711</v>
      </c>
      <c r="G191" s="55" t="s">
        <v>57</v>
      </c>
      <c r="H191" s="55">
        <v>55360800</v>
      </c>
      <c r="I191" s="98" t="s">
        <v>57</v>
      </c>
      <c r="J191" s="103" t="s">
        <v>889</v>
      </c>
      <c r="K191" s="103" t="s">
        <v>2</v>
      </c>
      <c r="L191" s="6" t="s">
        <v>901</v>
      </c>
      <c r="M191" s="103">
        <v>1</v>
      </c>
      <c r="N191" s="104" t="s">
        <v>891</v>
      </c>
      <c r="O191" s="44" t="s">
        <v>712</v>
      </c>
      <c r="P191" s="103" t="s">
        <v>16</v>
      </c>
    </row>
    <row r="192" spans="1:16" ht="141" customHeight="1">
      <c r="A192" s="102" t="s">
        <v>26</v>
      </c>
      <c r="B192" s="9" t="s">
        <v>713</v>
      </c>
      <c r="C192" s="9" t="s">
        <v>714</v>
      </c>
      <c r="D192" s="12">
        <v>42276</v>
      </c>
      <c r="E192" s="9" t="s">
        <v>715</v>
      </c>
      <c r="F192" s="9" t="s">
        <v>716</v>
      </c>
      <c r="G192" s="55" t="s">
        <v>57</v>
      </c>
      <c r="H192" s="55">
        <v>54973996</v>
      </c>
      <c r="I192" s="98" t="s">
        <v>57</v>
      </c>
      <c r="J192" s="103" t="s">
        <v>889</v>
      </c>
      <c r="K192" s="103" t="s">
        <v>2</v>
      </c>
      <c r="L192" s="6" t="s">
        <v>901</v>
      </c>
      <c r="M192" s="103">
        <v>1</v>
      </c>
      <c r="N192" s="104" t="s">
        <v>891</v>
      </c>
      <c r="O192" s="44" t="s">
        <v>71</v>
      </c>
      <c r="P192" s="103" t="s">
        <v>4</v>
      </c>
    </row>
    <row r="193" spans="1:16" ht="99.75" customHeight="1">
      <c r="A193" s="102" t="s">
        <v>26</v>
      </c>
      <c r="B193" s="9" t="s">
        <v>717</v>
      </c>
      <c r="C193" s="9" t="s">
        <v>718</v>
      </c>
      <c r="D193" s="12">
        <v>42103</v>
      </c>
      <c r="E193" s="9" t="s">
        <v>719</v>
      </c>
      <c r="F193" s="9" t="s">
        <v>720</v>
      </c>
      <c r="G193" s="55" t="s">
        <v>57</v>
      </c>
      <c r="H193" s="55">
        <v>34450000</v>
      </c>
      <c r="I193" s="98" t="s">
        <v>57</v>
      </c>
      <c r="J193" s="103" t="s">
        <v>889</v>
      </c>
      <c r="K193" s="103" t="s">
        <v>2</v>
      </c>
      <c r="L193" s="6" t="s">
        <v>901</v>
      </c>
      <c r="M193" s="103" t="s">
        <v>57</v>
      </c>
      <c r="N193" s="104" t="s">
        <v>891</v>
      </c>
      <c r="O193" s="44" t="s">
        <v>721</v>
      </c>
      <c r="P193" s="103" t="s">
        <v>4</v>
      </c>
    </row>
    <row r="194" spans="1:16" ht="258.75" customHeight="1">
      <c r="A194" s="102" t="s">
        <v>26</v>
      </c>
      <c r="B194" s="9" t="s">
        <v>722</v>
      </c>
      <c r="C194" s="9" t="s">
        <v>723</v>
      </c>
      <c r="D194" s="12">
        <v>42150</v>
      </c>
      <c r="E194" s="9" t="s">
        <v>700</v>
      </c>
      <c r="F194" s="9" t="s">
        <v>724</v>
      </c>
      <c r="G194" s="55" t="s">
        <v>57</v>
      </c>
      <c r="H194" s="55">
        <v>39999000</v>
      </c>
      <c r="I194" s="98" t="s">
        <v>57</v>
      </c>
      <c r="J194" s="103" t="s">
        <v>889</v>
      </c>
      <c r="K194" s="103" t="s">
        <v>2</v>
      </c>
      <c r="L194" s="6" t="s">
        <v>901</v>
      </c>
      <c r="M194" s="103" t="s">
        <v>40</v>
      </c>
      <c r="N194" s="104" t="s">
        <v>891</v>
      </c>
      <c r="O194" s="44" t="s">
        <v>702</v>
      </c>
      <c r="P194" s="103" t="s">
        <v>5</v>
      </c>
    </row>
    <row r="195" spans="1:16" ht="146.25" customHeight="1">
      <c r="A195" s="102" t="s">
        <v>26</v>
      </c>
      <c r="B195" s="9" t="s">
        <v>725</v>
      </c>
      <c r="C195" s="9" t="s">
        <v>726</v>
      </c>
      <c r="D195" s="12">
        <v>42297</v>
      </c>
      <c r="E195" s="9" t="s">
        <v>727</v>
      </c>
      <c r="F195" s="9" t="s">
        <v>728</v>
      </c>
      <c r="G195" s="55" t="s">
        <v>57</v>
      </c>
      <c r="H195" s="55">
        <v>39696725</v>
      </c>
      <c r="I195" s="98" t="s">
        <v>57</v>
      </c>
      <c r="J195" s="103" t="s">
        <v>889</v>
      </c>
      <c r="K195" s="103" t="s">
        <v>2</v>
      </c>
      <c r="L195" s="6" t="s">
        <v>901</v>
      </c>
      <c r="M195" s="103">
        <v>1</v>
      </c>
      <c r="N195" s="104" t="s">
        <v>891</v>
      </c>
      <c r="O195" s="44" t="s">
        <v>729</v>
      </c>
      <c r="P195" s="103" t="s">
        <v>4</v>
      </c>
    </row>
    <row r="196" spans="1:16" ht="126.75" customHeight="1">
      <c r="A196" s="102" t="s">
        <v>26</v>
      </c>
      <c r="B196" s="9" t="s">
        <v>730</v>
      </c>
      <c r="C196" s="9" t="s">
        <v>69</v>
      </c>
      <c r="D196" s="12">
        <v>42236</v>
      </c>
      <c r="E196" s="9" t="s">
        <v>700</v>
      </c>
      <c r="F196" s="9" t="s">
        <v>731</v>
      </c>
      <c r="G196" s="55" t="s">
        <v>57</v>
      </c>
      <c r="H196" s="55">
        <v>15000000</v>
      </c>
      <c r="I196" s="98" t="s">
        <v>57</v>
      </c>
      <c r="J196" s="103" t="s">
        <v>889</v>
      </c>
      <c r="K196" s="103" t="s">
        <v>2</v>
      </c>
      <c r="L196" s="6" t="s">
        <v>901</v>
      </c>
      <c r="M196" s="103" t="s">
        <v>40</v>
      </c>
      <c r="N196" s="104" t="s">
        <v>891</v>
      </c>
      <c r="O196" s="44" t="s">
        <v>732</v>
      </c>
      <c r="P196" s="103" t="s">
        <v>5</v>
      </c>
    </row>
    <row r="197" spans="1:16" ht="134.25" customHeight="1">
      <c r="A197" s="102" t="s">
        <v>26</v>
      </c>
      <c r="B197" s="9" t="s">
        <v>733</v>
      </c>
      <c r="C197" s="9" t="s">
        <v>69</v>
      </c>
      <c r="D197" s="12">
        <v>42118</v>
      </c>
      <c r="E197" s="9" t="s">
        <v>734</v>
      </c>
      <c r="F197" s="9" t="s">
        <v>735</v>
      </c>
      <c r="G197" s="55" t="s">
        <v>57</v>
      </c>
      <c r="H197" s="55">
        <v>60000000</v>
      </c>
      <c r="I197" s="98" t="s">
        <v>57</v>
      </c>
      <c r="J197" s="103" t="s">
        <v>889</v>
      </c>
      <c r="K197" s="103" t="s">
        <v>2</v>
      </c>
      <c r="L197" s="6" t="s">
        <v>901</v>
      </c>
      <c r="M197" s="103" t="s">
        <v>40</v>
      </c>
      <c r="N197" s="104" t="s">
        <v>891</v>
      </c>
      <c r="O197" s="44" t="s">
        <v>736</v>
      </c>
      <c r="P197" s="103" t="s">
        <v>5</v>
      </c>
    </row>
    <row r="198" spans="1:16" ht="134.25" customHeight="1">
      <c r="A198" s="102" t="s">
        <v>26</v>
      </c>
      <c r="B198" s="9" t="s">
        <v>737</v>
      </c>
      <c r="C198" s="9" t="s">
        <v>69</v>
      </c>
      <c r="D198" s="12">
        <v>42236</v>
      </c>
      <c r="E198" s="9" t="s">
        <v>700</v>
      </c>
      <c r="F198" s="9" t="s">
        <v>738</v>
      </c>
      <c r="G198" s="55" t="s">
        <v>57</v>
      </c>
      <c r="H198" s="55">
        <v>25000000</v>
      </c>
      <c r="I198" s="98" t="s">
        <v>57</v>
      </c>
      <c r="J198" s="103" t="s">
        <v>889</v>
      </c>
      <c r="K198" s="103" t="s">
        <v>2</v>
      </c>
      <c r="L198" s="6" t="s">
        <v>901</v>
      </c>
      <c r="M198" s="103" t="s">
        <v>40</v>
      </c>
      <c r="N198" s="104" t="s">
        <v>891</v>
      </c>
      <c r="O198" s="44" t="s">
        <v>736</v>
      </c>
      <c r="P198" s="103" t="s">
        <v>5</v>
      </c>
    </row>
    <row r="199" spans="1:16" ht="129" customHeight="1">
      <c r="A199" s="102" t="s">
        <v>26</v>
      </c>
      <c r="B199" s="9" t="s">
        <v>739</v>
      </c>
      <c r="C199" s="9" t="s">
        <v>69</v>
      </c>
      <c r="D199" s="12">
        <v>42230</v>
      </c>
      <c r="E199" s="9" t="s">
        <v>700</v>
      </c>
      <c r="F199" s="44" t="s">
        <v>740</v>
      </c>
      <c r="G199" s="55" t="s">
        <v>57</v>
      </c>
      <c r="H199" s="55">
        <v>25000000</v>
      </c>
      <c r="I199" s="98" t="s">
        <v>57</v>
      </c>
      <c r="J199" s="103" t="s">
        <v>889</v>
      </c>
      <c r="K199" s="103" t="s">
        <v>2</v>
      </c>
      <c r="L199" s="6" t="s">
        <v>901</v>
      </c>
      <c r="M199" s="103" t="s">
        <v>40</v>
      </c>
      <c r="N199" s="104" t="s">
        <v>891</v>
      </c>
      <c r="O199" s="44" t="s">
        <v>736</v>
      </c>
      <c r="P199" s="103" t="s">
        <v>5</v>
      </c>
    </row>
    <row r="200" spans="1:16" ht="132" customHeight="1">
      <c r="A200" s="102" t="s">
        <v>26</v>
      </c>
      <c r="B200" s="9" t="s">
        <v>741</v>
      </c>
      <c r="C200" s="9" t="s">
        <v>69</v>
      </c>
      <c r="D200" s="12">
        <v>42107</v>
      </c>
      <c r="E200" s="9" t="s">
        <v>700</v>
      </c>
      <c r="F200" s="9" t="s">
        <v>742</v>
      </c>
      <c r="G200" s="55" t="s">
        <v>57</v>
      </c>
      <c r="H200" s="55">
        <v>15000000</v>
      </c>
      <c r="I200" s="98" t="s">
        <v>57</v>
      </c>
      <c r="J200" s="103" t="s">
        <v>889</v>
      </c>
      <c r="K200" s="103" t="s">
        <v>2</v>
      </c>
      <c r="L200" s="6" t="s">
        <v>901</v>
      </c>
      <c r="M200" s="103" t="s">
        <v>40</v>
      </c>
      <c r="N200" s="104" t="s">
        <v>891</v>
      </c>
      <c r="O200" s="44" t="s">
        <v>736</v>
      </c>
      <c r="P200" s="103" t="s">
        <v>5</v>
      </c>
    </row>
    <row r="201" spans="1:16" ht="141" customHeight="1">
      <c r="A201" s="102" t="s">
        <v>26</v>
      </c>
      <c r="B201" s="9" t="s">
        <v>743</v>
      </c>
      <c r="C201" s="9" t="s">
        <v>69</v>
      </c>
      <c r="D201" s="12">
        <v>42118</v>
      </c>
      <c r="E201" s="9" t="s">
        <v>734</v>
      </c>
      <c r="F201" s="9" t="s">
        <v>744</v>
      </c>
      <c r="G201" s="55" t="s">
        <v>57</v>
      </c>
      <c r="H201" s="55">
        <v>35000000</v>
      </c>
      <c r="I201" s="98" t="s">
        <v>57</v>
      </c>
      <c r="J201" s="103" t="s">
        <v>889</v>
      </c>
      <c r="K201" s="103" t="s">
        <v>2</v>
      </c>
      <c r="L201" s="6" t="s">
        <v>901</v>
      </c>
      <c r="M201" s="103" t="s">
        <v>40</v>
      </c>
      <c r="N201" s="104" t="s">
        <v>891</v>
      </c>
      <c r="O201" s="44" t="s">
        <v>736</v>
      </c>
      <c r="P201" s="103" t="s">
        <v>5</v>
      </c>
    </row>
    <row r="202" spans="1:16" ht="242.25" customHeight="1">
      <c r="A202" s="102" t="s">
        <v>26</v>
      </c>
      <c r="B202" s="9" t="s">
        <v>745</v>
      </c>
      <c r="C202" s="9" t="s">
        <v>746</v>
      </c>
      <c r="D202" s="12">
        <v>42095</v>
      </c>
      <c r="E202" s="9" t="s">
        <v>747</v>
      </c>
      <c r="F202" s="9" t="s">
        <v>748</v>
      </c>
      <c r="G202" s="55" t="s">
        <v>57</v>
      </c>
      <c r="H202" s="55">
        <v>10033200</v>
      </c>
      <c r="I202" s="98" t="s">
        <v>57</v>
      </c>
      <c r="J202" s="103" t="s">
        <v>889</v>
      </c>
      <c r="K202" s="103" t="s">
        <v>2</v>
      </c>
      <c r="L202" s="6" t="s">
        <v>901</v>
      </c>
      <c r="M202" s="103">
        <v>1</v>
      </c>
      <c r="N202" s="104" t="s">
        <v>891</v>
      </c>
      <c r="O202" s="44" t="s">
        <v>749</v>
      </c>
      <c r="P202" s="103" t="s">
        <v>4</v>
      </c>
    </row>
    <row r="203" spans="1:16" ht="159" customHeight="1">
      <c r="A203" s="102" t="s">
        <v>26</v>
      </c>
      <c r="B203" s="9" t="s">
        <v>750</v>
      </c>
      <c r="C203" s="9" t="s">
        <v>72</v>
      </c>
      <c r="D203" s="12">
        <v>42103</v>
      </c>
      <c r="E203" s="9" t="s">
        <v>700</v>
      </c>
      <c r="F203" s="9" t="s">
        <v>751</v>
      </c>
      <c r="G203" s="55" t="s">
        <v>57</v>
      </c>
      <c r="H203" s="55">
        <v>48479000</v>
      </c>
      <c r="I203" s="98" t="s">
        <v>57</v>
      </c>
      <c r="J203" s="103" t="s">
        <v>889</v>
      </c>
      <c r="K203" s="103" t="s">
        <v>2</v>
      </c>
      <c r="L203" s="6" t="s">
        <v>901</v>
      </c>
      <c r="M203" s="103" t="s">
        <v>40</v>
      </c>
      <c r="N203" s="104" t="s">
        <v>891</v>
      </c>
      <c r="O203" s="44" t="s">
        <v>752</v>
      </c>
      <c r="P203" s="103" t="s">
        <v>4</v>
      </c>
    </row>
    <row r="204" spans="1:16" ht="105" customHeight="1">
      <c r="A204" s="102" t="s">
        <v>26</v>
      </c>
      <c r="B204" s="9" t="s">
        <v>753</v>
      </c>
      <c r="C204" s="9" t="s">
        <v>70</v>
      </c>
      <c r="D204" s="12">
        <v>42263</v>
      </c>
      <c r="E204" s="9" t="s">
        <v>754</v>
      </c>
      <c r="F204" s="9" t="s">
        <v>755</v>
      </c>
      <c r="G204" s="55" t="s">
        <v>57</v>
      </c>
      <c r="H204" s="55">
        <v>24840000</v>
      </c>
      <c r="I204" s="98" t="s">
        <v>57</v>
      </c>
      <c r="J204" s="103" t="s">
        <v>889</v>
      </c>
      <c r="K204" s="103" t="s">
        <v>2</v>
      </c>
      <c r="L204" s="6" t="s">
        <v>901</v>
      </c>
      <c r="M204" s="103">
        <v>1</v>
      </c>
      <c r="N204" s="104" t="s">
        <v>891</v>
      </c>
      <c r="O204" s="44" t="s">
        <v>756</v>
      </c>
      <c r="P204" s="103" t="s">
        <v>5</v>
      </c>
    </row>
    <row r="205" spans="1:16" ht="219.75" customHeight="1">
      <c r="A205" s="102" t="s">
        <v>26</v>
      </c>
      <c r="B205" s="9" t="s">
        <v>757</v>
      </c>
      <c r="C205" s="9" t="s">
        <v>758</v>
      </c>
      <c r="D205" s="12">
        <v>42114</v>
      </c>
      <c r="E205" s="9" t="s">
        <v>759</v>
      </c>
      <c r="F205" s="9" t="s">
        <v>760</v>
      </c>
      <c r="G205" s="55" t="s">
        <v>57</v>
      </c>
      <c r="H205" s="55">
        <v>16080000</v>
      </c>
      <c r="I205" s="98" t="s">
        <v>57</v>
      </c>
      <c r="J205" s="103" t="s">
        <v>889</v>
      </c>
      <c r="K205" s="103" t="s">
        <v>2</v>
      </c>
      <c r="L205" s="6" t="s">
        <v>901</v>
      </c>
      <c r="M205" s="103" t="s">
        <v>40</v>
      </c>
      <c r="N205" s="104" t="s">
        <v>891</v>
      </c>
      <c r="O205" s="44" t="s">
        <v>761</v>
      </c>
      <c r="P205" s="103" t="s">
        <v>4</v>
      </c>
    </row>
    <row r="206" spans="1:16" ht="216.75" customHeight="1">
      <c r="A206" s="102" t="s">
        <v>26</v>
      </c>
      <c r="B206" s="9" t="s">
        <v>762</v>
      </c>
      <c r="C206" s="9" t="s">
        <v>763</v>
      </c>
      <c r="D206" s="12">
        <v>42276</v>
      </c>
      <c r="E206" s="9" t="s">
        <v>764</v>
      </c>
      <c r="F206" s="9" t="s">
        <v>765</v>
      </c>
      <c r="G206" s="55" t="s">
        <v>57</v>
      </c>
      <c r="H206" s="55">
        <v>39285919</v>
      </c>
      <c r="I206" s="98" t="s">
        <v>57</v>
      </c>
      <c r="J206" s="103" t="s">
        <v>889</v>
      </c>
      <c r="K206" s="103" t="s">
        <v>2</v>
      </c>
      <c r="L206" s="6" t="s">
        <v>901</v>
      </c>
      <c r="M206" s="103">
        <v>1</v>
      </c>
      <c r="N206" s="104" t="s">
        <v>891</v>
      </c>
      <c r="O206" s="44" t="s">
        <v>68</v>
      </c>
      <c r="P206" s="103" t="s">
        <v>5</v>
      </c>
    </row>
    <row r="207" spans="1:16" ht="361.5" customHeight="1">
      <c r="A207" s="102" t="s">
        <v>26</v>
      </c>
      <c r="B207" s="9" t="s">
        <v>766</v>
      </c>
      <c r="C207" s="9" t="s">
        <v>758</v>
      </c>
      <c r="D207" s="12">
        <v>42213</v>
      </c>
      <c r="E207" s="9" t="s">
        <v>767</v>
      </c>
      <c r="F207" s="9" t="s">
        <v>768</v>
      </c>
      <c r="G207" s="55" t="s">
        <v>57</v>
      </c>
      <c r="H207" s="55">
        <v>14500000</v>
      </c>
      <c r="I207" s="98" t="s">
        <v>57</v>
      </c>
      <c r="J207" s="103" t="s">
        <v>889</v>
      </c>
      <c r="K207" s="103" t="s">
        <v>2</v>
      </c>
      <c r="L207" s="6" t="s">
        <v>901</v>
      </c>
      <c r="M207" s="103" t="s">
        <v>40</v>
      </c>
      <c r="N207" s="104" t="s">
        <v>891</v>
      </c>
      <c r="O207" s="44" t="s">
        <v>769</v>
      </c>
      <c r="P207" s="103" t="s">
        <v>4</v>
      </c>
    </row>
    <row r="208" spans="1:16" ht="292.5" customHeight="1">
      <c r="A208" s="102" t="s">
        <v>26</v>
      </c>
      <c r="B208" s="9" t="s">
        <v>770</v>
      </c>
      <c r="C208" s="9" t="s">
        <v>704</v>
      </c>
      <c r="D208" s="12">
        <v>42095</v>
      </c>
      <c r="E208" s="9" t="s">
        <v>771</v>
      </c>
      <c r="F208" s="9" t="s">
        <v>772</v>
      </c>
      <c r="G208" s="55" t="s">
        <v>57</v>
      </c>
      <c r="H208" s="55">
        <v>19400000</v>
      </c>
      <c r="I208" s="98" t="s">
        <v>57</v>
      </c>
      <c r="J208" s="103" t="s">
        <v>889</v>
      </c>
      <c r="K208" s="103" t="s">
        <v>2</v>
      </c>
      <c r="L208" s="6" t="s">
        <v>901</v>
      </c>
      <c r="M208" s="103" t="s">
        <v>57</v>
      </c>
      <c r="N208" s="104" t="s">
        <v>891</v>
      </c>
      <c r="O208" s="44" t="s">
        <v>773</v>
      </c>
      <c r="P208" s="103" t="s">
        <v>4</v>
      </c>
    </row>
    <row r="209" spans="1:16" ht="83.25" customHeight="1">
      <c r="A209" s="102" t="s">
        <v>26</v>
      </c>
      <c r="B209" s="9" t="s">
        <v>774</v>
      </c>
      <c r="C209" s="9" t="s">
        <v>775</v>
      </c>
      <c r="D209" s="12">
        <v>42117</v>
      </c>
      <c r="E209" s="9" t="s">
        <v>776</v>
      </c>
      <c r="F209" s="9" t="s">
        <v>777</v>
      </c>
      <c r="G209" s="55" t="s">
        <v>57</v>
      </c>
      <c r="H209" s="55">
        <v>29900000</v>
      </c>
      <c r="I209" s="98" t="s">
        <v>57</v>
      </c>
      <c r="J209" s="103" t="s">
        <v>889</v>
      </c>
      <c r="K209" s="103" t="s">
        <v>2</v>
      </c>
      <c r="L209" s="6" t="s">
        <v>901</v>
      </c>
      <c r="M209" s="103">
        <v>2</v>
      </c>
      <c r="N209" s="104" t="s">
        <v>891</v>
      </c>
      <c r="O209" s="44" t="s">
        <v>778</v>
      </c>
      <c r="P209" s="103" t="s">
        <v>4</v>
      </c>
    </row>
    <row r="210" spans="1:16" ht="186" customHeight="1">
      <c r="A210" s="102" t="s">
        <v>26</v>
      </c>
      <c r="B210" s="9" t="s">
        <v>779</v>
      </c>
      <c r="C210" s="9" t="s">
        <v>73</v>
      </c>
      <c r="D210" s="12">
        <v>42103</v>
      </c>
      <c r="E210" s="9" t="s">
        <v>780</v>
      </c>
      <c r="F210" s="9" t="s">
        <v>781</v>
      </c>
      <c r="G210" s="55" t="s">
        <v>57</v>
      </c>
      <c r="H210" s="55">
        <v>39667866</v>
      </c>
      <c r="I210" s="98" t="s">
        <v>57</v>
      </c>
      <c r="J210" s="13" t="s">
        <v>889</v>
      </c>
      <c r="K210" s="103" t="s">
        <v>2</v>
      </c>
      <c r="L210" s="6" t="s">
        <v>901</v>
      </c>
      <c r="M210" s="103">
        <v>1</v>
      </c>
      <c r="N210" s="104" t="s">
        <v>891</v>
      </c>
      <c r="O210" s="44" t="s">
        <v>782</v>
      </c>
      <c r="P210" s="103"/>
    </row>
    <row r="211" spans="1:16" ht="200.25" customHeight="1">
      <c r="A211" s="102" t="s">
        <v>26</v>
      </c>
      <c r="B211" s="9" t="s">
        <v>783</v>
      </c>
      <c r="C211" s="9" t="s">
        <v>73</v>
      </c>
      <c r="D211" s="12">
        <v>42103</v>
      </c>
      <c r="E211" s="9" t="s">
        <v>784</v>
      </c>
      <c r="F211" s="9" t="s">
        <v>785</v>
      </c>
      <c r="G211" s="55" t="s">
        <v>57</v>
      </c>
      <c r="H211" s="55">
        <v>26323193</v>
      </c>
      <c r="I211" s="98" t="s">
        <v>57</v>
      </c>
      <c r="J211" s="103" t="s">
        <v>40</v>
      </c>
      <c r="K211" s="103" t="s">
        <v>2</v>
      </c>
      <c r="L211" s="6" t="s">
        <v>901</v>
      </c>
      <c r="M211" s="103">
        <v>1</v>
      </c>
      <c r="N211" s="104" t="s">
        <v>891</v>
      </c>
      <c r="O211" s="44" t="s">
        <v>786</v>
      </c>
      <c r="P211" s="103" t="s">
        <v>4</v>
      </c>
    </row>
    <row r="212" spans="1:16" ht="170.25" customHeight="1">
      <c r="A212" s="102" t="s">
        <v>26</v>
      </c>
      <c r="B212" s="9" t="s">
        <v>787</v>
      </c>
      <c r="C212" s="9" t="s">
        <v>73</v>
      </c>
      <c r="D212" s="12">
        <v>42186</v>
      </c>
      <c r="E212" s="9" t="s">
        <v>788</v>
      </c>
      <c r="F212" s="9" t="s">
        <v>789</v>
      </c>
      <c r="G212" s="55" t="s">
        <v>57</v>
      </c>
      <c r="H212" s="55">
        <v>11136113</v>
      </c>
      <c r="I212" s="98" t="s">
        <v>57</v>
      </c>
      <c r="J212" s="103" t="s">
        <v>40</v>
      </c>
      <c r="K212" s="103" t="s">
        <v>2</v>
      </c>
      <c r="L212" s="6" t="s">
        <v>901</v>
      </c>
      <c r="M212" s="103">
        <v>1</v>
      </c>
      <c r="N212" s="104" t="s">
        <v>891</v>
      </c>
      <c r="O212" s="44" t="s">
        <v>790</v>
      </c>
      <c r="P212" s="103" t="s">
        <v>4</v>
      </c>
    </row>
    <row r="213" spans="1:16" ht="160.5" customHeight="1">
      <c r="A213" s="102" t="s">
        <v>26</v>
      </c>
      <c r="B213" s="9" t="s">
        <v>791</v>
      </c>
      <c r="C213" s="9" t="s">
        <v>792</v>
      </c>
      <c r="D213" s="12">
        <v>42165</v>
      </c>
      <c r="E213" s="9" t="s">
        <v>793</v>
      </c>
      <c r="F213" s="9" t="s">
        <v>794</v>
      </c>
      <c r="G213" s="55" t="s">
        <v>57</v>
      </c>
      <c r="H213" s="55">
        <v>14700000</v>
      </c>
      <c r="I213" s="98" t="s">
        <v>57</v>
      </c>
      <c r="J213" s="13" t="s">
        <v>889</v>
      </c>
      <c r="K213" s="103" t="s">
        <v>12</v>
      </c>
      <c r="L213" s="6" t="s">
        <v>901</v>
      </c>
      <c r="M213" s="103" t="s">
        <v>57</v>
      </c>
      <c r="N213" s="104" t="s">
        <v>891</v>
      </c>
      <c r="O213" s="88" t="s">
        <v>795</v>
      </c>
      <c r="P213" s="24" t="s">
        <v>4</v>
      </c>
    </row>
    <row r="214" spans="1:16" ht="67.5">
      <c r="A214" s="103" t="s">
        <v>27</v>
      </c>
      <c r="B214" s="9" t="s">
        <v>796</v>
      </c>
      <c r="C214" s="9" t="s">
        <v>797</v>
      </c>
      <c r="D214" s="56">
        <v>42095</v>
      </c>
      <c r="E214" s="9" t="s">
        <v>798</v>
      </c>
      <c r="F214" s="9" t="s">
        <v>799</v>
      </c>
      <c r="G214" s="5" t="s">
        <v>75</v>
      </c>
      <c r="H214" s="57">
        <v>359405276</v>
      </c>
      <c r="I214" s="98" t="s">
        <v>75</v>
      </c>
      <c r="J214" s="103">
        <v>0</v>
      </c>
      <c r="K214" s="103" t="s">
        <v>2</v>
      </c>
      <c r="L214" s="6" t="s">
        <v>901</v>
      </c>
      <c r="M214" s="103" t="s">
        <v>57</v>
      </c>
      <c r="N214" s="104" t="s">
        <v>891</v>
      </c>
      <c r="O214" s="2" t="s">
        <v>800</v>
      </c>
      <c r="P214" s="13" t="s">
        <v>4</v>
      </c>
    </row>
    <row r="215" spans="1:16" ht="67.5">
      <c r="A215" s="103" t="s">
        <v>27</v>
      </c>
      <c r="B215" s="9" t="s">
        <v>801</v>
      </c>
      <c r="C215" s="9" t="s">
        <v>74</v>
      </c>
      <c r="D215" s="56">
        <v>42095</v>
      </c>
      <c r="E215" s="9" t="s">
        <v>76</v>
      </c>
      <c r="F215" s="9" t="s">
        <v>802</v>
      </c>
      <c r="G215" s="5" t="s">
        <v>75</v>
      </c>
      <c r="H215" s="57">
        <v>467321545</v>
      </c>
      <c r="I215" s="98" t="s">
        <v>75</v>
      </c>
      <c r="J215" s="103">
        <v>2</v>
      </c>
      <c r="K215" s="93" t="s">
        <v>21</v>
      </c>
      <c r="L215" s="6" t="s">
        <v>901</v>
      </c>
      <c r="M215" s="93">
        <v>1</v>
      </c>
      <c r="N215" s="104" t="s">
        <v>891</v>
      </c>
      <c r="O215" s="2" t="s">
        <v>803</v>
      </c>
      <c r="P215" s="13" t="s">
        <v>4</v>
      </c>
    </row>
    <row r="216" spans="1:16" ht="67.5">
      <c r="A216" s="103" t="s">
        <v>27</v>
      </c>
      <c r="B216" s="9" t="s">
        <v>804</v>
      </c>
      <c r="C216" s="9" t="s">
        <v>74</v>
      </c>
      <c r="D216" s="56">
        <v>42104</v>
      </c>
      <c r="E216" s="9" t="s">
        <v>76</v>
      </c>
      <c r="F216" s="9" t="s">
        <v>805</v>
      </c>
      <c r="G216" s="5" t="s">
        <v>75</v>
      </c>
      <c r="H216" s="57">
        <v>17820000</v>
      </c>
      <c r="I216" s="98" t="s">
        <v>75</v>
      </c>
      <c r="J216" s="103">
        <v>2</v>
      </c>
      <c r="K216" s="93" t="s">
        <v>21</v>
      </c>
      <c r="L216" s="6" t="s">
        <v>901</v>
      </c>
      <c r="M216" s="93">
        <v>1</v>
      </c>
      <c r="N216" s="104" t="s">
        <v>891</v>
      </c>
      <c r="O216" s="2" t="s">
        <v>806</v>
      </c>
      <c r="P216" s="13" t="s">
        <v>4</v>
      </c>
    </row>
    <row r="217" spans="1:16" ht="100.5" customHeight="1">
      <c r="A217" s="103" t="s">
        <v>27</v>
      </c>
      <c r="B217" s="9" t="s">
        <v>807</v>
      </c>
      <c r="C217" s="9" t="s">
        <v>74</v>
      </c>
      <c r="D217" s="56">
        <v>42109</v>
      </c>
      <c r="E217" s="9" t="s">
        <v>808</v>
      </c>
      <c r="F217" s="9" t="s">
        <v>809</v>
      </c>
      <c r="G217" s="5" t="s">
        <v>41</v>
      </c>
      <c r="H217" s="57">
        <v>198135345</v>
      </c>
      <c r="I217" s="98" t="s">
        <v>75</v>
      </c>
      <c r="J217" s="103">
        <v>9</v>
      </c>
      <c r="K217" s="93" t="s">
        <v>21</v>
      </c>
      <c r="L217" s="6" t="s">
        <v>901</v>
      </c>
      <c r="M217" s="93" t="s">
        <v>57</v>
      </c>
      <c r="N217" s="104" t="s">
        <v>891</v>
      </c>
      <c r="O217" s="2" t="s">
        <v>810</v>
      </c>
      <c r="P217" s="13" t="s">
        <v>4</v>
      </c>
    </row>
    <row r="218" spans="1:16" ht="83.25" customHeight="1">
      <c r="A218" s="103" t="s">
        <v>27</v>
      </c>
      <c r="B218" s="9" t="s">
        <v>811</v>
      </c>
      <c r="C218" s="9" t="s">
        <v>74</v>
      </c>
      <c r="D218" s="56">
        <v>42185</v>
      </c>
      <c r="E218" s="9" t="s">
        <v>76</v>
      </c>
      <c r="F218" s="9" t="s">
        <v>812</v>
      </c>
      <c r="G218" s="5" t="s">
        <v>41</v>
      </c>
      <c r="H218" s="57">
        <v>69452422</v>
      </c>
      <c r="I218" s="98" t="s">
        <v>75</v>
      </c>
      <c r="J218" s="103">
        <v>2</v>
      </c>
      <c r="K218" s="93" t="s">
        <v>21</v>
      </c>
      <c r="L218" s="6" t="s">
        <v>901</v>
      </c>
      <c r="M218" s="93">
        <v>1</v>
      </c>
      <c r="N218" s="104" t="s">
        <v>891</v>
      </c>
      <c r="O218" s="2" t="s">
        <v>813</v>
      </c>
      <c r="P218" s="13" t="s">
        <v>4</v>
      </c>
    </row>
    <row r="219" spans="1:16" ht="129" customHeight="1">
      <c r="A219" s="103" t="s">
        <v>27</v>
      </c>
      <c r="B219" s="9" t="s">
        <v>814</v>
      </c>
      <c r="C219" s="9" t="s">
        <v>74</v>
      </c>
      <c r="D219" s="56">
        <v>42212</v>
      </c>
      <c r="E219" s="9" t="s">
        <v>77</v>
      </c>
      <c r="F219" s="9" t="s">
        <v>815</v>
      </c>
      <c r="G219" s="5" t="s">
        <v>41</v>
      </c>
      <c r="H219" s="57">
        <v>64364482</v>
      </c>
      <c r="I219" s="98" t="s">
        <v>75</v>
      </c>
      <c r="J219" s="103">
        <v>2</v>
      </c>
      <c r="K219" s="93" t="s">
        <v>21</v>
      </c>
      <c r="L219" s="6" t="s">
        <v>901</v>
      </c>
      <c r="M219" s="103" t="s">
        <v>57</v>
      </c>
      <c r="N219" s="104" t="s">
        <v>891</v>
      </c>
      <c r="O219" s="2" t="s">
        <v>816</v>
      </c>
      <c r="P219" s="13" t="s">
        <v>5</v>
      </c>
    </row>
    <row r="220" spans="1:16" ht="132.75" customHeight="1">
      <c r="A220" s="103" t="s">
        <v>27</v>
      </c>
      <c r="B220" s="9" t="s">
        <v>817</v>
      </c>
      <c r="C220" s="9" t="s">
        <v>79</v>
      </c>
      <c r="D220" s="56">
        <v>42265</v>
      </c>
      <c r="E220" s="9" t="s">
        <v>77</v>
      </c>
      <c r="F220" s="9" t="s">
        <v>818</v>
      </c>
      <c r="G220" s="5" t="s">
        <v>41</v>
      </c>
      <c r="H220" s="57">
        <v>139277000</v>
      </c>
      <c r="I220" s="98" t="s">
        <v>75</v>
      </c>
      <c r="J220" s="103">
        <v>2</v>
      </c>
      <c r="K220" s="94" t="s">
        <v>25</v>
      </c>
      <c r="L220" s="6" t="s">
        <v>901</v>
      </c>
      <c r="M220" s="95">
        <v>1</v>
      </c>
      <c r="N220" s="104" t="s">
        <v>891</v>
      </c>
      <c r="O220" s="2" t="s">
        <v>819</v>
      </c>
      <c r="P220" s="13" t="s">
        <v>4</v>
      </c>
    </row>
    <row r="221" spans="1:16" ht="129.75" customHeight="1">
      <c r="A221" s="103" t="s">
        <v>27</v>
      </c>
      <c r="B221" s="9" t="s">
        <v>820</v>
      </c>
      <c r="C221" s="9" t="s">
        <v>79</v>
      </c>
      <c r="D221" s="56">
        <v>42265</v>
      </c>
      <c r="E221" s="9" t="s">
        <v>77</v>
      </c>
      <c r="F221" s="9" t="s">
        <v>821</v>
      </c>
      <c r="G221" s="5" t="s">
        <v>41</v>
      </c>
      <c r="H221" s="57">
        <v>31344000</v>
      </c>
      <c r="I221" s="98" t="s">
        <v>75</v>
      </c>
      <c r="J221" s="103">
        <v>2</v>
      </c>
      <c r="K221" s="94" t="s">
        <v>25</v>
      </c>
      <c r="L221" s="6" t="s">
        <v>901</v>
      </c>
      <c r="M221" s="95">
        <v>1</v>
      </c>
      <c r="N221" s="104" t="s">
        <v>891</v>
      </c>
      <c r="O221" s="2" t="s">
        <v>819</v>
      </c>
      <c r="P221" s="13" t="s">
        <v>5</v>
      </c>
    </row>
    <row r="222" spans="1:16" ht="131.25" customHeight="1">
      <c r="A222" s="103" t="s">
        <v>27</v>
      </c>
      <c r="B222" s="9" t="s">
        <v>822</v>
      </c>
      <c r="C222" s="9" t="s">
        <v>79</v>
      </c>
      <c r="D222" s="56">
        <v>42348</v>
      </c>
      <c r="E222" s="9" t="s">
        <v>823</v>
      </c>
      <c r="F222" s="9" t="s">
        <v>824</v>
      </c>
      <c r="G222" s="5" t="s">
        <v>41</v>
      </c>
      <c r="H222" s="57">
        <v>59997123</v>
      </c>
      <c r="I222" s="98" t="s">
        <v>75</v>
      </c>
      <c r="J222" s="103">
        <v>0</v>
      </c>
      <c r="K222" s="94" t="s">
        <v>25</v>
      </c>
      <c r="L222" s="6" t="s">
        <v>901</v>
      </c>
      <c r="M222" s="95">
        <v>1</v>
      </c>
      <c r="N222" s="104" t="s">
        <v>891</v>
      </c>
      <c r="O222" s="2" t="s">
        <v>825</v>
      </c>
      <c r="P222" s="13" t="s">
        <v>4</v>
      </c>
    </row>
    <row r="223" spans="1:16" ht="157.5" customHeight="1">
      <c r="A223" s="103" t="s">
        <v>27</v>
      </c>
      <c r="B223" s="2" t="s">
        <v>826</v>
      </c>
      <c r="C223" s="2" t="s">
        <v>79</v>
      </c>
      <c r="D223" s="30">
        <v>42375</v>
      </c>
      <c r="E223" s="2" t="s">
        <v>76</v>
      </c>
      <c r="F223" s="2" t="s">
        <v>827</v>
      </c>
      <c r="G223" s="13" t="s">
        <v>41</v>
      </c>
      <c r="H223" s="26">
        <v>11205581</v>
      </c>
      <c r="I223" s="99" t="s">
        <v>75</v>
      </c>
      <c r="J223" s="13">
        <v>2</v>
      </c>
      <c r="K223" s="94" t="s">
        <v>25</v>
      </c>
      <c r="L223" s="6" t="s">
        <v>901</v>
      </c>
      <c r="M223" s="95" t="s">
        <v>57</v>
      </c>
      <c r="N223" s="104" t="s">
        <v>891</v>
      </c>
      <c r="O223" s="2" t="s">
        <v>828</v>
      </c>
      <c r="P223" s="13" t="s">
        <v>5</v>
      </c>
    </row>
    <row r="224" spans="1:16" ht="67.5">
      <c r="A224" s="103" t="s">
        <v>27</v>
      </c>
      <c r="B224" s="3" t="s">
        <v>829</v>
      </c>
      <c r="C224" s="3" t="s">
        <v>74</v>
      </c>
      <c r="D224" s="58">
        <v>42095</v>
      </c>
      <c r="E224" s="3" t="s">
        <v>77</v>
      </c>
      <c r="F224" s="3" t="s">
        <v>830</v>
      </c>
      <c r="G224" s="59" t="s">
        <v>78</v>
      </c>
      <c r="H224" s="60">
        <v>59686200</v>
      </c>
      <c r="I224" s="100" t="s">
        <v>78</v>
      </c>
      <c r="J224" s="6">
        <v>2</v>
      </c>
      <c r="K224" s="6" t="s">
        <v>21</v>
      </c>
      <c r="L224" s="6" t="s">
        <v>901</v>
      </c>
      <c r="M224" s="6" t="s">
        <v>57</v>
      </c>
      <c r="N224" s="104" t="s">
        <v>891</v>
      </c>
      <c r="O224" s="129" t="s">
        <v>831</v>
      </c>
      <c r="P224" s="13" t="s">
        <v>4</v>
      </c>
    </row>
    <row r="225" spans="1:16" ht="67.5">
      <c r="A225" s="103" t="s">
        <v>27</v>
      </c>
      <c r="B225" s="3" t="s">
        <v>832</v>
      </c>
      <c r="C225" s="3" t="s">
        <v>74</v>
      </c>
      <c r="D225" s="58">
        <v>42095</v>
      </c>
      <c r="E225" s="3" t="s">
        <v>77</v>
      </c>
      <c r="F225" s="3" t="s">
        <v>830</v>
      </c>
      <c r="G225" s="59" t="s">
        <v>78</v>
      </c>
      <c r="H225" s="60">
        <v>12057487</v>
      </c>
      <c r="I225" s="100" t="s">
        <v>78</v>
      </c>
      <c r="J225" s="6">
        <v>2</v>
      </c>
      <c r="K225" s="6" t="s">
        <v>21</v>
      </c>
      <c r="L225" s="6" t="s">
        <v>901</v>
      </c>
      <c r="M225" s="6" t="s">
        <v>57</v>
      </c>
      <c r="N225" s="104" t="s">
        <v>891</v>
      </c>
      <c r="O225" s="2" t="s">
        <v>833</v>
      </c>
      <c r="P225" s="13" t="s">
        <v>4</v>
      </c>
    </row>
    <row r="226" spans="1:16" ht="67.5">
      <c r="A226" s="103" t="s">
        <v>27</v>
      </c>
      <c r="B226" s="3" t="s">
        <v>834</v>
      </c>
      <c r="C226" s="3" t="s">
        <v>74</v>
      </c>
      <c r="D226" s="58">
        <v>42095</v>
      </c>
      <c r="E226" s="3" t="s">
        <v>798</v>
      </c>
      <c r="F226" s="3" t="s">
        <v>835</v>
      </c>
      <c r="G226" s="59" t="s">
        <v>78</v>
      </c>
      <c r="H226" s="60">
        <v>15166972</v>
      </c>
      <c r="I226" s="100" t="s">
        <v>78</v>
      </c>
      <c r="J226" s="6">
        <v>0</v>
      </c>
      <c r="K226" s="6" t="s">
        <v>21</v>
      </c>
      <c r="L226" s="6" t="s">
        <v>901</v>
      </c>
      <c r="M226" s="6" t="s">
        <v>57</v>
      </c>
      <c r="N226" s="104" t="s">
        <v>891</v>
      </c>
      <c r="O226" s="2" t="s">
        <v>836</v>
      </c>
      <c r="P226" s="13" t="s">
        <v>4</v>
      </c>
    </row>
    <row r="227" spans="1:16" ht="67.5">
      <c r="A227" s="103" t="s">
        <v>27</v>
      </c>
      <c r="B227" s="3" t="s">
        <v>837</v>
      </c>
      <c r="C227" s="3" t="s">
        <v>74</v>
      </c>
      <c r="D227" s="58">
        <v>42095</v>
      </c>
      <c r="E227" s="3" t="s">
        <v>76</v>
      </c>
      <c r="F227" s="3" t="s">
        <v>838</v>
      </c>
      <c r="G227" s="59" t="s">
        <v>78</v>
      </c>
      <c r="H227" s="60">
        <v>22280400</v>
      </c>
      <c r="I227" s="100" t="s">
        <v>78</v>
      </c>
      <c r="J227" s="6">
        <v>2</v>
      </c>
      <c r="K227" s="6" t="s">
        <v>21</v>
      </c>
      <c r="L227" s="6" t="s">
        <v>901</v>
      </c>
      <c r="M227" s="6" t="s">
        <v>57</v>
      </c>
      <c r="N227" s="104" t="s">
        <v>891</v>
      </c>
      <c r="O227" s="2" t="s">
        <v>839</v>
      </c>
      <c r="P227" s="13" t="s">
        <v>5</v>
      </c>
    </row>
    <row r="228" spans="1:16" ht="45">
      <c r="A228" s="103" t="s">
        <v>37</v>
      </c>
      <c r="B228" s="9" t="s">
        <v>840</v>
      </c>
      <c r="C228" s="2" t="s">
        <v>841</v>
      </c>
      <c r="D228" s="96" t="s">
        <v>842</v>
      </c>
      <c r="E228" s="9" t="s">
        <v>843</v>
      </c>
      <c r="F228" s="7" t="s">
        <v>844</v>
      </c>
      <c r="G228" s="37">
        <v>11162880</v>
      </c>
      <c r="H228" s="109">
        <v>11162880</v>
      </c>
      <c r="I228" s="127">
        <v>1</v>
      </c>
      <c r="J228" s="13" t="s">
        <v>889</v>
      </c>
      <c r="K228" s="13" t="s">
        <v>2</v>
      </c>
      <c r="L228" s="6" t="s">
        <v>901</v>
      </c>
      <c r="M228" s="103">
        <v>1</v>
      </c>
      <c r="N228" s="104" t="s">
        <v>891</v>
      </c>
      <c r="O228" s="2" t="s">
        <v>845</v>
      </c>
      <c r="P228" s="13" t="s">
        <v>4</v>
      </c>
    </row>
    <row r="229" spans="1:16" ht="81.75" customHeight="1">
      <c r="A229" s="103" t="s">
        <v>37</v>
      </c>
      <c r="B229" s="9" t="s">
        <v>846</v>
      </c>
      <c r="C229" s="2" t="s">
        <v>847</v>
      </c>
      <c r="D229" s="96" t="s">
        <v>848</v>
      </c>
      <c r="E229" s="9" t="s">
        <v>849</v>
      </c>
      <c r="F229" s="3" t="s">
        <v>850</v>
      </c>
      <c r="G229" s="37">
        <v>12458880</v>
      </c>
      <c r="H229" s="109">
        <v>12441600</v>
      </c>
      <c r="I229" s="127">
        <v>0.99860000000000004</v>
      </c>
      <c r="J229" s="13" t="s">
        <v>889</v>
      </c>
      <c r="K229" s="13" t="s">
        <v>2</v>
      </c>
      <c r="L229" s="6" t="s">
        <v>901</v>
      </c>
      <c r="M229" s="103">
        <v>1</v>
      </c>
      <c r="N229" s="104" t="s">
        <v>891</v>
      </c>
      <c r="O229" s="2" t="s">
        <v>851</v>
      </c>
      <c r="P229" s="13" t="s">
        <v>4</v>
      </c>
    </row>
    <row r="230" spans="1:16" ht="56.25">
      <c r="A230" s="103" t="s">
        <v>37</v>
      </c>
      <c r="B230" s="9" t="s">
        <v>852</v>
      </c>
      <c r="C230" s="3" t="s">
        <v>853</v>
      </c>
      <c r="D230" s="96" t="s">
        <v>854</v>
      </c>
      <c r="E230" s="9" t="s">
        <v>855</v>
      </c>
      <c r="F230" s="7" t="s">
        <v>856</v>
      </c>
      <c r="G230" s="37">
        <v>15120000</v>
      </c>
      <c r="H230" s="109">
        <v>15120000</v>
      </c>
      <c r="I230" s="127">
        <v>1</v>
      </c>
      <c r="J230" s="13" t="s">
        <v>889</v>
      </c>
      <c r="K230" s="13" t="s">
        <v>2</v>
      </c>
      <c r="L230" s="6" t="s">
        <v>901</v>
      </c>
      <c r="M230" s="103">
        <v>1</v>
      </c>
      <c r="N230" s="104" t="s">
        <v>891</v>
      </c>
      <c r="O230" s="2" t="s">
        <v>857</v>
      </c>
      <c r="P230" s="13" t="s">
        <v>4</v>
      </c>
    </row>
    <row r="231" spans="1:16" ht="56.25">
      <c r="A231" s="103" t="s">
        <v>37</v>
      </c>
      <c r="B231" s="9" t="s">
        <v>858</v>
      </c>
      <c r="C231" s="3" t="s">
        <v>853</v>
      </c>
      <c r="D231" s="96" t="s">
        <v>859</v>
      </c>
      <c r="E231" s="9" t="s">
        <v>855</v>
      </c>
      <c r="F231" s="7" t="s">
        <v>860</v>
      </c>
      <c r="G231" s="37">
        <v>10473408</v>
      </c>
      <c r="H231" s="109">
        <v>10473408</v>
      </c>
      <c r="I231" s="127">
        <v>1</v>
      </c>
      <c r="J231" s="13" t="s">
        <v>889</v>
      </c>
      <c r="K231" s="13" t="s">
        <v>2</v>
      </c>
      <c r="L231" s="6" t="s">
        <v>901</v>
      </c>
      <c r="M231" s="103">
        <v>1</v>
      </c>
      <c r="N231" s="104" t="s">
        <v>891</v>
      </c>
      <c r="O231" s="2" t="s">
        <v>857</v>
      </c>
      <c r="P231" s="13" t="s">
        <v>4</v>
      </c>
    </row>
    <row r="232" spans="1:16">
      <c r="B232" s="38" t="s">
        <v>80</v>
      </c>
      <c r="C232" s="1"/>
      <c r="D232" s="32"/>
      <c r="E232" s="1"/>
      <c r="F232" s="1"/>
      <c r="G232" s="1"/>
      <c r="H232" s="1"/>
      <c r="I232" s="124"/>
      <c r="J232" s="111"/>
      <c r="K232" s="111"/>
      <c r="L232" s="111"/>
      <c r="M232" s="110"/>
      <c r="N232" s="1"/>
    </row>
    <row r="233" spans="1:16">
      <c r="B233" s="1"/>
      <c r="C233" s="1"/>
      <c r="D233" s="32"/>
      <c r="E233" s="1"/>
      <c r="F233" s="1"/>
      <c r="G233" s="1"/>
      <c r="H233" s="1"/>
      <c r="I233" s="124"/>
      <c r="J233" s="111"/>
      <c r="K233" s="111"/>
      <c r="L233" s="111"/>
      <c r="M233" s="110"/>
      <c r="N233" s="1"/>
    </row>
    <row r="234" spans="1:16">
      <c r="B234" s="1"/>
      <c r="C234" s="1"/>
      <c r="D234" s="32"/>
      <c r="E234" s="1"/>
      <c r="F234" s="1"/>
      <c r="G234" s="1"/>
      <c r="H234" s="1"/>
      <c r="I234" s="124"/>
      <c r="J234" s="111"/>
      <c r="K234" s="111"/>
      <c r="L234" s="111"/>
      <c r="M234" s="110"/>
      <c r="N234" s="1"/>
    </row>
    <row r="235" spans="1:16">
      <c r="B235" s="1"/>
      <c r="C235" s="1"/>
      <c r="D235" s="32"/>
      <c r="E235" s="1"/>
      <c r="F235" s="1"/>
      <c r="G235" s="1"/>
      <c r="H235" s="1"/>
      <c r="I235" s="124"/>
      <c r="J235" s="111"/>
      <c r="K235" s="111"/>
      <c r="L235" s="111"/>
      <c r="M235" s="110"/>
      <c r="N235" s="1"/>
    </row>
    <row r="236" spans="1:16">
      <c r="B236" s="1"/>
      <c r="C236" s="1"/>
      <c r="D236" s="32"/>
      <c r="E236" s="1"/>
      <c r="G236" s="1"/>
      <c r="H236" s="1"/>
      <c r="I236" s="124"/>
      <c r="J236" s="111"/>
      <c r="M236" s="110"/>
      <c r="N236" s="1"/>
    </row>
  </sheetData>
  <protectedRanges>
    <protectedRange sqref="M116:M148 N112 N175 N114 N188" name="データ入力_2_19_1"/>
    <protectedRange sqref="B111:B231" name="データ入力_2_19_2"/>
    <protectedRange sqref="D111:D231" name="データ入力_2_19_3"/>
    <protectedRange sqref="F116:G148 G111:H115 G149:H231" name="データ入力_2_19_4"/>
  </protectedRanges>
  <autoFilter ref="A4:P232"/>
  <dataConsolidate/>
  <mergeCells count="16">
    <mergeCell ref="A3:A4"/>
    <mergeCell ref="B3:B4"/>
    <mergeCell ref="C3:C4"/>
    <mergeCell ref="D3:D4"/>
    <mergeCell ref="E3:E4"/>
    <mergeCell ref="L3:L4"/>
    <mergeCell ref="K3:K4"/>
    <mergeCell ref="O3:P3"/>
    <mergeCell ref="B1:N1"/>
    <mergeCell ref="F3:F4"/>
    <mergeCell ref="G3:G4"/>
    <mergeCell ref="H3:H4"/>
    <mergeCell ref="I3:I4"/>
    <mergeCell ref="J3:J4"/>
    <mergeCell ref="N3:N4"/>
    <mergeCell ref="M3:M4"/>
  </mergeCells>
  <phoneticPr fontId="1"/>
  <dataValidations count="40">
    <dataValidation type="list" allowBlank="1" showInputMessage="1" showErrorMessage="1" sqref="K30">
      <formula1>$J$13:$J$17</formula1>
    </dataValidation>
    <dataValidation type="list" allowBlank="1" showInputMessage="1" showErrorMessage="1" sqref="P214:P227">
      <formula1>$N$20:$N$22</formula1>
    </dataValidation>
    <dataValidation type="list" allowBlank="1" showInputMessage="1" showErrorMessage="1" sqref="K214:K227">
      <formula1>$I$20:$I$24</formula1>
    </dataValidation>
    <dataValidation type="list" allowBlank="1" showInputMessage="1" showErrorMessage="1" sqref="P189 P192:P213">
      <formula1>$P$31:$P$33</formula1>
    </dataValidation>
    <dataValidation type="list" allowBlank="1" showInputMessage="1" showErrorMessage="1" sqref="P190:P191">
      <formula1>$N$27:$N$29</formula1>
    </dataValidation>
    <dataValidation type="list" allowBlank="1" showInputMessage="1" showErrorMessage="1" sqref="K189:K213 K228:K231">
      <formula1>$K$31:$K$35</formula1>
    </dataValidation>
    <dataValidation type="list" allowBlank="1" showInputMessage="1" showErrorMessage="1" sqref="P149:P188">
      <formula1>$P$47:$P$49</formula1>
    </dataValidation>
    <dataValidation type="list" allowBlank="1" showInputMessage="1" showErrorMessage="1" sqref="K149:K188">
      <formula1>$K$47:$K$51</formula1>
    </dataValidation>
    <dataValidation type="list" allowBlank="1" showInputMessage="1" showErrorMessage="1" sqref="K116:K146">
      <formula1>$L$39:$L$43</formula1>
    </dataValidation>
    <dataValidation type="list" allowBlank="1" showInputMessage="1" showErrorMessage="1" sqref="K147:K148">
      <formula1>$I$23:$I$27</formula1>
    </dataValidation>
    <dataValidation type="list" allowBlank="1" showInputMessage="1" showErrorMessage="1" sqref="K112:K115">
      <formula1>$I$16:$I$20</formula1>
    </dataValidation>
    <dataValidation type="list" allowBlank="1" showInputMessage="1" showErrorMessage="1" sqref="K102:K105 K85:K91 K108">
      <formula1>$K$11:$K$13</formula1>
    </dataValidation>
    <dataValidation type="list" allowBlank="1" showInputMessage="1" showErrorMessage="1" sqref="P102:P108 P85:P93">
      <formula1>$P$11:$P$11</formula1>
    </dataValidation>
    <dataValidation type="list" allowBlank="1" showInputMessage="1" showErrorMessage="1" sqref="P97:P101">
      <formula1>$P$12:$P$12</formula1>
    </dataValidation>
    <dataValidation type="list" allowBlank="1" showInputMessage="1" showErrorMessage="1" sqref="K106:K107">
      <formula1>$K$12:$K$14</formula1>
    </dataValidation>
    <dataValidation type="list" allowBlank="1" showInputMessage="1" showErrorMessage="1" sqref="K110">
      <formula1>$K$304:$K$309</formula1>
    </dataValidation>
    <dataValidation type="list" allowBlank="1" showInputMessage="1" showErrorMessage="1" sqref="K109">
      <formula1>$K$307:$K$312</formula1>
    </dataValidation>
    <dataValidation type="list" allowBlank="1" showInputMessage="1" showErrorMessage="1" sqref="P109:P110">
      <formula1>$P$13:$P$15</formula1>
    </dataValidation>
    <dataValidation allowBlank="1" showInputMessage="1" showErrorMessage="1" promptTitle="！表示形式に注意" prompt="平成○○年○月○日_x000a_　として表示させてください。" sqref="D111"/>
    <dataValidation imeMode="halfAlpha" allowBlank="1" showInputMessage="1" showErrorMessage="1" sqref="G111:H111"/>
    <dataValidation type="list" allowBlank="1" showInputMessage="1" showErrorMessage="1" sqref="P111">
      <formula1>$N$28:$N$28</formula1>
    </dataValidation>
    <dataValidation type="list" allowBlank="1" showInputMessage="1" showErrorMessage="1" sqref="K94:K96">
      <formula1>$K$10:$K$12</formula1>
    </dataValidation>
    <dataValidation type="list" allowBlank="1" showInputMessage="1" showErrorMessage="1" sqref="P39:P43 P82:P83 P76 P74 P71:P72 P69 P61:P67 P31:P37">
      <formula1>$P$60:$P$62</formula1>
    </dataValidation>
    <dataValidation type="list" allowBlank="1" showInputMessage="1" showErrorMessage="1" sqref="K31:K84">
      <formula1>$K$60:$K$64</formula1>
    </dataValidation>
    <dataValidation type="date" errorStyle="information" allowBlank="1" showInputMessage="1" showErrorMessage="1" prompt="平成27年4月1日の形式で入力する。" sqref="D30">
      <formula1>42095</formula1>
      <formula2>42460</formula2>
    </dataValidation>
    <dataValidation imeMode="halfAlpha" allowBlank="1" showInputMessage="1" showErrorMessage="1" errorTitle="参考" error="半角数字で入力して下さい。" promptTitle="入力方法" prompt="半角数字で入力して下さい。" sqref="G30:H30"/>
    <dataValidation type="list" allowBlank="1" showInputMessage="1" showErrorMessage="1" sqref="P16:P29">
      <formula1>$P$20:$P$22</formula1>
    </dataValidation>
    <dataValidation type="list" allowBlank="1" showInputMessage="1" showErrorMessage="1" sqref="K18:K29">
      <formula1>$K$20:$K$24</formula1>
    </dataValidation>
    <dataValidation type="list" allowBlank="1" showInputMessage="1" showErrorMessage="1" sqref="P12 P228:P231 P112:P115">
      <formula1>$P$11:$P$12</formula1>
    </dataValidation>
    <dataValidation type="list" allowBlank="1" showInputMessage="1" showErrorMessage="1" sqref="P13:P15 P94:P96">
      <formula1>$P$10:$P$11</formula1>
    </dataValidation>
    <dataValidation type="list" allowBlank="1" showInputMessage="1" showErrorMessage="1" sqref="K12:K15">
      <formula1>公益法人の区分</formula1>
    </dataValidation>
    <dataValidation type="list" allowBlank="1" showInputMessage="1" showErrorMessage="1" sqref="P116:P148 K92:K93 F92:F94 P84 K5 P38 P44:P60 P68 P70 P73 P75 P77:P81 K7">
      <formula1>#REF!</formula1>
    </dataValidation>
    <dataValidation type="list" allowBlank="1" showInputMessage="1" showErrorMessage="1" sqref="K6">
      <formula1>$G$6:$G$7</formula1>
    </dataValidation>
    <dataValidation type="list" allowBlank="1" showInputMessage="1" showErrorMessage="1" sqref="K16:K17">
      <formula1>$K$23:$K$27</formula1>
    </dataValidation>
    <dataValidation type="list" allowBlank="1" showInputMessage="1" showErrorMessage="1" sqref="P9:P11">
      <formula1>$P$11:$P$231</formula1>
    </dataValidation>
    <dataValidation type="list" allowBlank="1" showInputMessage="1" showErrorMessage="1" sqref="L5:L231">
      <formula1>$I$347:$I$349</formula1>
    </dataValidation>
    <dataValidation type="list" allowBlank="1" showInputMessage="1" showErrorMessage="1" sqref="P5:P7">
      <formula1>$P$232:$P$233</formula1>
    </dataValidation>
    <dataValidation type="list" allowBlank="1" showInputMessage="1" showErrorMessage="1" sqref="K9:K11">
      <formula1>$K$232:$K$232</formula1>
    </dataValidation>
    <dataValidation type="list" allowBlank="1" showInputMessage="1" showErrorMessage="1" sqref="P8">
      <formula1>$P$232:$P$232</formula1>
    </dataValidation>
    <dataValidation type="list" allowBlank="1" showInputMessage="1" showErrorMessage="1" sqref="K8">
      <formula1>$K$232:$K$234</formula1>
    </dataValidation>
  </dataValidations>
  <pageMargins left="0.70866141732283472" right="0.70866141732283472" top="0.74803149606299213" bottom="0.74803149606299213" header="0.31496062992125984" footer="0.31496062992125984"/>
  <pageSetup paperSize="9" scale="46" fitToHeight="0" orientation="landscape" r:id="rId1"/>
  <headerFooter>
    <oddFooter>&amp;C- &amp;P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2016-12-21T04:56:57Z</cp:lastPrinted>
  <dcterms:created xsi:type="dcterms:W3CDTF">2010-08-24T08:00:05Z</dcterms:created>
  <dcterms:modified xsi:type="dcterms:W3CDTF">2016-12-21T04:57:11Z</dcterms:modified>
</cp:coreProperties>
</file>