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24226"/>
  <xr:revisionPtr revIDLastSave="0" documentId="13_ncr:1_{B99A0BE6-269A-44A3-B73B-B48D35262C9F}" xr6:coauthVersionLast="47" xr6:coauthVersionMax="47" xr10:uidLastSave="{00000000-0000-0000-0000-000000000000}"/>
  <bookViews>
    <workbookView xWindow="-110" yWindow="-110" windowWidth="19420" windowHeight="10300" xr2:uid="{C1A2EE0A-A23F-4DB2-835D-CCD72BAD8E4E}"/>
  </bookViews>
  <sheets>
    <sheet name="様式2-3" sheetId="1" r:id="rId1"/>
  </sheets>
  <definedNames>
    <definedName name="_xlnm._FilterDatabase" localSheetId="0" hidden="1">'様式2-3'!$A$4:$N$307</definedName>
    <definedName name="_xlnm.Print_Area" localSheetId="0">'様式2-3'!$A$1:$N$307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 i="1" l="1"/>
  <c r="J11" i="1"/>
  <c r="J13" i="1"/>
  <c r="J55" i="1"/>
  <c r="J56" i="1"/>
  <c r="J59" i="1"/>
  <c r="J60" i="1"/>
  <c r="J61" i="1"/>
  <c r="J62" i="1"/>
  <c r="J63" i="1"/>
  <c r="J64" i="1"/>
  <c r="J65" i="1"/>
  <c r="J66" i="1"/>
  <c r="J67" i="1"/>
  <c r="J68" i="1"/>
  <c r="J69" i="1"/>
  <c r="J70" i="1"/>
  <c r="J71" i="1"/>
  <c r="J72" i="1"/>
  <c r="J73" i="1"/>
  <c r="J74" i="1"/>
  <c r="J75" i="1"/>
  <c r="J82" i="1"/>
  <c r="J110" i="1"/>
  <c r="J111" i="1"/>
  <c r="J112" i="1"/>
  <c r="J146" i="1"/>
  <c r="J147" i="1"/>
  <c r="J148" i="1"/>
  <c r="J149" i="1"/>
  <c r="J150" i="1"/>
  <c r="J151" i="1"/>
  <c r="J152" i="1"/>
  <c r="J153" i="1"/>
  <c r="J154" i="1"/>
  <c r="J157" i="1"/>
  <c r="J158" i="1"/>
  <c r="J159" i="1"/>
  <c r="J160" i="1"/>
  <c r="J161" i="1"/>
  <c r="J162" i="1"/>
  <c r="J163" i="1"/>
  <c r="J164" i="1"/>
  <c r="J165" i="1"/>
  <c r="J166" i="1"/>
  <c r="J167" i="1"/>
  <c r="J168" i="1"/>
  <c r="J169" i="1"/>
  <c r="J170" i="1"/>
  <c r="J171" i="1"/>
  <c r="J172" i="1"/>
  <c r="J173" i="1"/>
  <c r="J174" i="1"/>
  <c r="J176" i="1"/>
  <c r="J177" i="1"/>
  <c r="J178" i="1"/>
  <c r="J179" i="1"/>
  <c r="J180" i="1"/>
  <c r="J181" i="1"/>
  <c r="J182" i="1"/>
  <c r="J183" i="1"/>
  <c r="J184" i="1"/>
  <c r="J185" i="1"/>
  <c r="J186" i="1"/>
  <c r="J187" i="1"/>
  <c r="J188" i="1"/>
  <c r="J189" i="1"/>
  <c r="J190" i="1"/>
  <c r="J191" i="1"/>
  <c r="J192" i="1"/>
  <c r="J267" i="1"/>
  <c r="J268" i="1"/>
  <c r="J269" i="1"/>
  <c r="J270" i="1"/>
  <c r="J271" i="1"/>
  <c r="J273" i="1"/>
  <c r="J283" i="1"/>
  <c r="J284" i="1"/>
  <c r="J285" i="1"/>
  <c r="J286" i="1"/>
  <c r="J287" i="1"/>
  <c r="J288" i="1"/>
  <c r="J289" i="1"/>
  <c r="J290" i="1"/>
  <c r="J291" i="1"/>
  <c r="J292" i="1"/>
  <c r="J293" i="1"/>
  <c r="J294" i="1"/>
  <c r="J295" i="1"/>
  <c r="J296" i="1"/>
  <c r="J297" i="1"/>
  <c r="J298" i="1"/>
  <c r="J299" i="1"/>
  <c r="J300" i="1"/>
  <c r="J301" i="1"/>
  <c r="J302" i="1"/>
  <c r="J303" i="1"/>
  <c r="J304" i="1"/>
  <c r="J305" i="1"/>
</calcChain>
</file>

<file path=xl/sharedStrings.xml><?xml version="1.0" encoding="utf-8"?>
<sst xmlns="http://schemas.openxmlformats.org/spreadsheetml/2006/main" count="2748" uniqueCount="846">
  <si>
    <t>（注２）必要があるときは、各欄の配置を著しく変更することなく所要の変更を加えることその他所要の調整を加えることができる。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8"/>
  </si>
  <si>
    <t>（注１）公益法人の区分において、「公財」は「公益財団法人」、「公社」は「公益社団法人」をいう。</t>
    <rPh sb="1" eb="2">
      <t>チュウ</t>
    </rPh>
    <rPh sb="4" eb="6">
      <t>コウエキ</t>
    </rPh>
    <rPh sb="6" eb="8">
      <t>ホウジン</t>
    </rPh>
    <rPh sb="9" eb="11">
      <t>クブン</t>
    </rPh>
    <rPh sb="31" eb="33">
      <t>コウシャ</t>
    </rPh>
    <rPh sb="36" eb="38">
      <t>コウエキ</t>
    </rPh>
    <rPh sb="38" eb="40">
      <t>シャダン</t>
    </rPh>
    <rPh sb="40" eb="42">
      <t>ホウジン</t>
    </rPh>
    <phoneticPr fontId="8"/>
  </si>
  <si>
    <t>-</t>
    <phoneticPr fontId="8"/>
  </si>
  <si>
    <t>国認定</t>
    <rPh sb="0" eb="1">
      <t>クニ</t>
    </rPh>
    <rPh sb="1" eb="3">
      <t>ニンテイ</t>
    </rPh>
    <phoneticPr fontId="8"/>
  </si>
  <si>
    <t>公財</t>
    <rPh sb="0" eb="1">
      <t>コウ</t>
    </rPh>
    <rPh sb="1" eb="2">
      <t>ザイ</t>
    </rPh>
    <phoneticPr fontId="1"/>
  </si>
  <si>
    <t>公財</t>
    <rPh sb="0" eb="1">
      <t>コウ</t>
    </rPh>
    <rPh sb="1" eb="2">
      <t>ザイ</t>
    </rPh>
    <phoneticPr fontId="8"/>
  </si>
  <si>
    <t>一般競争入札</t>
    <rPh sb="0" eb="2">
      <t>イッパン</t>
    </rPh>
    <rPh sb="2" eb="4">
      <t>キョウソウ</t>
    </rPh>
    <rPh sb="4" eb="6">
      <t>ニュウサツ</t>
    </rPh>
    <phoneticPr fontId="10"/>
  </si>
  <si>
    <t>2011105005402</t>
    <phoneticPr fontId="8"/>
  </si>
  <si>
    <t>公益財団法人防衛基盤整備協会
東京都新宿区四谷本塩町15-9</t>
  </si>
  <si>
    <t>支出負担行為担当官
防衛装備庁長官官房会計官付
経理室長　木暮　聡
東京都新宿区市谷本村町5-1</t>
    <phoneticPr fontId="8"/>
  </si>
  <si>
    <t>調達業務労働者派遣
１件</t>
    <rPh sb="0" eb="2">
      <t>チョウタツ</t>
    </rPh>
    <rPh sb="2" eb="4">
      <t>ギョウム</t>
    </rPh>
    <rPh sb="4" eb="7">
      <t>ロウドウシャ</t>
    </rPh>
    <rPh sb="7" eb="9">
      <t>ハケン</t>
    </rPh>
    <phoneticPr fontId="11"/>
  </si>
  <si>
    <t>防衛省</t>
    <rPh sb="0" eb="3">
      <t>ボウエイショウ</t>
    </rPh>
    <phoneticPr fontId="8"/>
  </si>
  <si>
    <t>4011005003009</t>
    <phoneticPr fontId="8"/>
  </si>
  <si>
    <t>公益財団法人日本生産性本部
東京都千代田区平河町2-13-12</t>
    <phoneticPr fontId="8"/>
  </si>
  <si>
    <t>工数審査能力取得のための研修（その１）
１件</t>
    <rPh sb="21" eb="22">
      <t>ケン</t>
    </rPh>
    <phoneticPr fontId="8"/>
  </si>
  <si>
    <t>一般競争入札
（総合評価方式）</t>
  </si>
  <si>
    <t>支出負担行為担当官
中国四国防衛局長　田實　博幸
広島市中区上八丁堀6-30</t>
    <rPh sb="19" eb="21">
      <t>タジツ</t>
    </rPh>
    <rPh sb="22" eb="24">
      <t>ヒロユキ</t>
    </rPh>
    <phoneticPr fontId="8"/>
  </si>
  <si>
    <t>徳島飛行場周辺（６）航空機騒音度調査業務
一式</t>
    <rPh sb="21" eb="23">
      <t>イッシキ</t>
    </rPh>
    <phoneticPr fontId="8"/>
  </si>
  <si>
    <t>一般競争入札</t>
    <rPh sb="0" eb="2">
      <t>イッパン</t>
    </rPh>
    <rPh sb="2" eb="4">
      <t>キョウソウ</t>
    </rPh>
    <rPh sb="4" eb="6">
      <t>ニュウサツ</t>
    </rPh>
    <phoneticPr fontId="11"/>
  </si>
  <si>
    <t>支出負担行為担当官
中国四国防衛局長
田實　博幸
広島市中区上八丁堀6-30</t>
    <rPh sb="19" eb="21">
      <t>タジツ</t>
    </rPh>
    <rPh sb="22" eb="24">
      <t>ヒロユキ</t>
    </rPh>
    <phoneticPr fontId="8"/>
  </si>
  <si>
    <t>中国四国防衛局（６）住宅防音事業設計図書審査等補助業務
一式</t>
    <rPh sb="28" eb="30">
      <t>イッシキ</t>
    </rPh>
    <phoneticPr fontId="8"/>
  </si>
  <si>
    <t>支出負担行為担当官
東北防衛局長　池松　英浩
宮城県仙台市宮城野区五輪1-3-15</t>
    <rPh sb="17" eb="19">
      <t>イケマツ</t>
    </rPh>
    <rPh sb="20" eb="22">
      <t>ヒデヒロ</t>
    </rPh>
    <phoneticPr fontId="8"/>
  </si>
  <si>
    <t>八戸飛行場周辺（６）航空機騒音度調査業務
一式</t>
    <rPh sb="21" eb="23">
      <t>イッシキ</t>
    </rPh>
    <phoneticPr fontId="8"/>
  </si>
  <si>
    <t>三沢飛行場周辺（６）航空機騒音度調査業務
一式</t>
    <rPh sb="21" eb="23">
      <t>イッシキ</t>
    </rPh>
    <phoneticPr fontId="8"/>
  </si>
  <si>
    <t>単価契約</t>
    <rPh sb="0" eb="2">
      <t>タンカ</t>
    </rPh>
    <rPh sb="2" eb="4">
      <t>ケイヤク</t>
    </rPh>
    <phoneticPr fontId="8"/>
  </si>
  <si>
    <t>一般競争入札</t>
    <rPh sb="0" eb="2">
      <t>イッパン</t>
    </rPh>
    <rPh sb="2" eb="4">
      <t>キョウソウ</t>
    </rPh>
    <rPh sb="4" eb="6">
      <t>ニュウサツ</t>
    </rPh>
    <phoneticPr fontId="8"/>
  </si>
  <si>
    <t>5130005002973</t>
    <phoneticPr fontId="8"/>
  </si>
  <si>
    <t>公益財団法人パブリックヘルスリサーチセンター附属健康増進センター 和歌山診療所　
和歌山県西牟婁郡上富田町市ノ瀬2504-8</t>
    <phoneticPr fontId="8"/>
  </si>
  <si>
    <t>航空自衛隊
幹部候補生学校業務部
会計課長　小島　弘行　
奈良県奈良市法華寺町1578</t>
    <rPh sb="0" eb="5">
      <t>コウクウジエイタイ</t>
    </rPh>
    <rPh sb="6" eb="13">
      <t>カンブコウホセイガッコウ</t>
    </rPh>
    <rPh sb="13" eb="16">
      <t>ギョウムブ</t>
    </rPh>
    <rPh sb="17" eb="21">
      <t>カイケイカチョウ</t>
    </rPh>
    <rPh sb="22" eb="24">
      <t>コジマ</t>
    </rPh>
    <rPh sb="25" eb="27">
      <t>ヒロユキ</t>
    </rPh>
    <rPh sb="29" eb="32">
      <t>ナラケン</t>
    </rPh>
    <rPh sb="32" eb="35">
      <t>ナラシ</t>
    </rPh>
    <rPh sb="35" eb="39">
      <t>ホッケジチョウ</t>
    </rPh>
    <phoneticPr fontId="8"/>
  </si>
  <si>
    <t>定期健康診断　１式</t>
    <rPh sb="8" eb="9">
      <t>シキ</t>
    </rPh>
    <phoneticPr fontId="8"/>
  </si>
  <si>
    <t>公社</t>
    <rPh sb="0" eb="2">
      <t>コウシャ</t>
    </rPh>
    <phoneticPr fontId="1"/>
  </si>
  <si>
    <t>公社</t>
    <rPh sb="0" eb="2">
      <t>コウシャ</t>
    </rPh>
    <phoneticPr fontId="8"/>
  </si>
  <si>
    <t>一般競争入札</t>
    <rPh sb="0" eb="2">
      <t>イッパン</t>
    </rPh>
    <rPh sb="2" eb="6">
      <t>キョウソウニュウサツ</t>
    </rPh>
    <phoneticPr fontId="8"/>
  </si>
  <si>
    <t>2010005014562</t>
    <phoneticPr fontId="8"/>
  </si>
  <si>
    <t>公益社団法人地域医療振興協会市立大村市民病院
長崎県大村市古賀島町133-22</t>
    <phoneticPr fontId="8"/>
  </si>
  <si>
    <t>契約担当官等
大村航空基地隊
大村経理隊長　池田　弘美
長崎県大村市今津町10</t>
    <rPh sb="0" eb="5">
      <t>ケイヤクタントウカン</t>
    </rPh>
    <rPh sb="5" eb="6">
      <t>トウ</t>
    </rPh>
    <rPh sb="7" eb="9">
      <t>オオムラ</t>
    </rPh>
    <rPh sb="9" eb="14">
      <t>コウクウキチタイ</t>
    </rPh>
    <rPh sb="15" eb="17">
      <t>オオムラ</t>
    </rPh>
    <rPh sb="17" eb="21">
      <t>ケイリタイチョウ</t>
    </rPh>
    <rPh sb="22" eb="24">
      <t>イケダ</t>
    </rPh>
    <rPh sb="25" eb="27">
      <t>ヒロミ</t>
    </rPh>
    <rPh sb="28" eb="31">
      <t>ナガサキケン</t>
    </rPh>
    <rPh sb="31" eb="34">
      <t>オオムラシ</t>
    </rPh>
    <rPh sb="34" eb="37">
      <t>イマヅチョウ</t>
    </rPh>
    <phoneticPr fontId="8"/>
  </si>
  <si>
    <t>胃・大腸内視鏡検査　１式</t>
    <rPh sb="11" eb="12">
      <t>シキ</t>
    </rPh>
    <phoneticPr fontId="8"/>
  </si>
  <si>
    <t>国認定</t>
    <rPh sb="0" eb="1">
      <t>クニ</t>
    </rPh>
    <rPh sb="1" eb="3">
      <t>ニンテイ</t>
    </rPh>
    <phoneticPr fontId="12"/>
  </si>
  <si>
    <t>公財</t>
    <rPh sb="0" eb="1">
      <t>コウ</t>
    </rPh>
    <rPh sb="1" eb="2">
      <t>ザイ</t>
    </rPh>
    <phoneticPr fontId="12"/>
  </si>
  <si>
    <t>一般競争入札</t>
  </si>
  <si>
    <t>陸上自衛隊中央会計隊
契約科長　宮内　修嗣
東京都新宿区市谷本村町5-1</t>
    <phoneticPr fontId="8"/>
  </si>
  <si>
    <t>東北補給処における回収業務及び出納保管業務の民間委託</t>
  </si>
  <si>
    <t>防衛省</t>
    <rPh sb="0" eb="3">
      <t>ボウエイショウ</t>
    </rPh>
    <phoneticPr fontId="12"/>
  </si>
  <si>
    <t>関東補給処における回収業務及び出納保管業務の民間委託</t>
  </si>
  <si>
    <t>2012405002700</t>
    <phoneticPr fontId="8"/>
  </si>
  <si>
    <t>公益財団法人献血供給事業団
東京都武蔵野市境南町1-26-1</t>
    <rPh sb="0" eb="6">
      <t>コウエキザイダンホウジン</t>
    </rPh>
    <rPh sb="6" eb="10">
      <t>ケンケツキョウキュウ</t>
    </rPh>
    <rPh sb="10" eb="13">
      <t>ジギョウダン</t>
    </rPh>
    <phoneticPr fontId="8"/>
  </si>
  <si>
    <r>
      <t>陸上自衛隊中央病院
会計課長　谷口　博</t>
    </r>
    <r>
      <rPr>
        <sz val="10"/>
        <color theme="1"/>
        <rFont val="ＭＳ Ｐゴシック"/>
        <family val="3"/>
        <charset val="128"/>
        <scheme val="minor"/>
      </rPr>
      <t xml:space="preserve">
東京都世田谷区池尻1-2-24</t>
    </r>
    <rPh sb="0" eb="2">
      <t>リクジョウ</t>
    </rPh>
    <rPh sb="15" eb="17">
      <t>タニグチ</t>
    </rPh>
    <rPh sb="18" eb="19">
      <t>ヒロシ</t>
    </rPh>
    <phoneticPr fontId="12"/>
  </si>
  <si>
    <t>テタノブリン筋注用２５０単位ほか15件</t>
    <rPh sb="18" eb="19">
      <t>ケン</t>
    </rPh>
    <phoneticPr fontId="12"/>
  </si>
  <si>
    <t>公社</t>
    <rPh sb="0" eb="2">
      <t>コウシャ</t>
    </rPh>
    <phoneticPr fontId="12"/>
  </si>
  <si>
    <t>7010005018674</t>
  </si>
  <si>
    <t>公益社団法人日本アイソトープ協会
東京都文京区本駒込2-28-45</t>
    <rPh sb="0" eb="6">
      <t>コウエキシャダンホウジン</t>
    </rPh>
    <rPh sb="6" eb="8">
      <t>ニホン</t>
    </rPh>
    <rPh sb="14" eb="16">
      <t>キョウカイ</t>
    </rPh>
    <phoneticPr fontId="8"/>
  </si>
  <si>
    <t>ＦＤＧスキャン注ほか183件</t>
  </si>
  <si>
    <t>7010005018674</t>
    <phoneticPr fontId="8"/>
  </si>
  <si>
    <t>Ｂｉｏｇｒａｐｈ　Ｇｅ－６８　Ｓｏｕｒｃｅｓ</t>
  </si>
  <si>
    <t>単価契約</t>
    <phoneticPr fontId="8"/>
  </si>
  <si>
    <t>支出負担行為担当官
防衛医科大学校事務局
総務部長　室伏　祐二
埼玉県所沢市並木3-2</t>
    <phoneticPr fontId="8"/>
  </si>
  <si>
    <t>ヘブスブリン筋注用200単位　外1品目</t>
    <rPh sb="15" eb="16">
      <t>ガイ</t>
    </rPh>
    <rPh sb="17" eb="19">
      <t>ヒンモク</t>
    </rPh>
    <phoneticPr fontId="8"/>
  </si>
  <si>
    <t>献血アルブミン20％静注10ｇ/50ｍL「KMB」 外1品目</t>
  </si>
  <si>
    <t>クロスエイトＭＣ静注用1000単位　外12品目</t>
    <rPh sb="18" eb="19">
      <t>ソト</t>
    </rPh>
    <rPh sb="21" eb="23">
      <t>ヒンモク</t>
    </rPh>
    <phoneticPr fontId="2"/>
  </si>
  <si>
    <t>Mo-99　Tc-99ｍ　ウルトラテクネカウ　外75品目</t>
  </si>
  <si>
    <t>ｲﾘｼﾞｳﾑ192線源</t>
    <rPh sb="9" eb="10">
      <t>セン</t>
    </rPh>
    <rPh sb="10" eb="11">
      <t>ゲン</t>
    </rPh>
    <phoneticPr fontId="10"/>
  </si>
  <si>
    <t>国認定</t>
  </si>
  <si>
    <t>一般競争入札</t>
    <rPh sb="4" eb="6">
      <t>ニュウサツ</t>
    </rPh>
    <phoneticPr fontId="8"/>
  </si>
  <si>
    <t>支出負担行為担当官
大臣官房会計課
会計管理官　平下　一三
東京都新宿区市谷本村町5-4</t>
  </si>
  <si>
    <t>防衛施設建設工事関係訓令・通達集　令和６年度版
一式</t>
    <rPh sb="0" eb="2">
      <t>ボウエイ</t>
    </rPh>
    <rPh sb="2" eb="4">
      <t>シセツ</t>
    </rPh>
    <rPh sb="4" eb="6">
      <t>ケンセツ</t>
    </rPh>
    <rPh sb="6" eb="8">
      <t>コウジ</t>
    </rPh>
    <rPh sb="8" eb="10">
      <t>カンケイ</t>
    </rPh>
    <rPh sb="10" eb="12">
      <t>クンレイ</t>
    </rPh>
    <rPh sb="13" eb="15">
      <t>ツウタツ</t>
    </rPh>
    <rPh sb="15" eb="16">
      <t>シュウ</t>
    </rPh>
    <rPh sb="17" eb="19">
      <t>レイワ</t>
    </rPh>
    <rPh sb="20" eb="22">
      <t>ネンド</t>
    </rPh>
    <rPh sb="22" eb="23">
      <t>バン</t>
    </rPh>
    <rPh sb="24" eb="26">
      <t>イッシキ</t>
    </rPh>
    <phoneticPr fontId="14"/>
  </si>
  <si>
    <t>防衛省</t>
    <rPh sb="0" eb="2">
      <t>ボウエイ</t>
    </rPh>
    <rPh sb="2" eb="3">
      <t>ショウ</t>
    </rPh>
    <phoneticPr fontId="8"/>
  </si>
  <si>
    <t>住宅防音工事に係る工法検討調査業務
一式</t>
    <rPh sb="0" eb="2">
      <t>ジュウタク</t>
    </rPh>
    <rPh sb="2" eb="4">
      <t>ボウオン</t>
    </rPh>
    <rPh sb="4" eb="6">
      <t>コウジ</t>
    </rPh>
    <rPh sb="7" eb="8">
      <t>カカ</t>
    </rPh>
    <rPh sb="9" eb="11">
      <t>コウホウ</t>
    </rPh>
    <rPh sb="11" eb="13">
      <t>ケントウ</t>
    </rPh>
    <rPh sb="13" eb="15">
      <t>チョウサ</t>
    </rPh>
    <rPh sb="15" eb="17">
      <t>ギョウム</t>
    </rPh>
    <rPh sb="18" eb="20">
      <t>イッシキ</t>
    </rPh>
    <phoneticPr fontId="14"/>
  </si>
  <si>
    <t>演習場周辺住宅防音事業に係る工法検討調査業務
一式</t>
    <rPh sb="0" eb="3">
      <t>エンシュウジョウ</t>
    </rPh>
    <rPh sb="3" eb="5">
      <t>シュウヘン</t>
    </rPh>
    <rPh sb="5" eb="7">
      <t>ジュウタク</t>
    </rPh>
    <rPh sb="7" eb="9">
      <t>ボウオン</t>
    </rPh>
    <rPh sb="9" eb="11">
      <t>ジギョウ</t>
    </rPh>
    <rPh sb="12" eb="13">
      <t>カカ</t>
    </rPh>
    <rPh sb="14" eb="16">
      <t>コウホウ</t>
    </rPh>
    <rPh sb="16" eb="18">
      <t>ケントウ</t>
    </rPh>
    <rPh sb="18" eb="20">
      <t>チョウサ</t>
    </rPh>
    <rPh sb="20" eb="22">
      <t>ギョウム</t>
    </rPh>
    <rPh sb="23" eb="25">
      <t>イッシキ</t>
    </rPh>
    <phoneticPr fontId="4"/>
  </si>
  <si>
    <t>1011105005386</t>
  </si>
  <si>
    <t>公益財団法人日本英語検定協会
東京都新宿区横寺町55</t>
    <rPh sb="0" eb="2">
      <t>コウエキ</t>
    </rPh>
    <rPh sb="2" eb="4">
      <t>ザイダン</t>
    </rPh>
    <rPh sb="4" eb="6">
      <t>ホウジン</t>
    </rPh>
    <rPh sb="6" eb="8">
      <t>ニホン</t>
    </rPh>
    <rPh sb="8" eb="10">
      <t>エイゴ</t>
    </rPh>
    <rPh sb="10" eb="12">
      <t>ケンテイ</t>
    </rPh>
    <rPh sb="12" eb="14">
      <t>キョウカイ</t>
    </rPh>
    <phoneticPr fontId="14"/>
  </si>
  <si>
    <t>支出負担行為担当官
大臣官房会計課
会計管理官　平下　一三
東京都新宿区市谷本村町5-1</t>
  </si>
  <si>
    <t>防衛省市ヶ谷地区施設管理業務（運転・監視及び日常点検等業務（その２））
一式</t>
    <rPh sb="0" eb="2">
      <t>ボウエイ</t>
    </rPh>
    <rPh sb="2" eb="3">
      <t>ショウ</t>
    </rPh>
    <rPh sb="3" eb="6">
      <t>イチガヤ</t>
    </rPh>
    <rPh sb="6" eb="8">
      <t>チク</t>
    </rPh>
    <rPh sb="8" eb="10">
      <t>シセツ</t>
    </rPh>
    <rPh sb="10" eb="12">
      <t>カンリ</t>
    </rPh>
    <rPh sb="12" eb="14">
      <t>ギョウム</t>
    </rPh>
    <rPh sb="15" eb="17">
      <t>ウンテン</t>
    </rPh>
    <rPh sb="18" eb="20">
      <t>カンシ</t>
    </rPh>
    <rPh sb="20" eb="21">
      <t>オヨ</t>
    </rPh>
    <rPh sb="22" eb="24">
      <t>ニチジョウ</t>
    </rPh>
    <rPh sb="24" eb="26">
      <t>テンケン</t>
    </rPh>
    <rPh sb="26" eb="27">
      <t>トウ</t>
    </rPh>
    <rPh sb="27" eb="29">
      <t>ギョウム</t>
    </rPh>
    <rPh sb="36" eb="38">
      <t>イッシキ</t>
    </rPh>
    <phoneticPr fontId="4"/>
  </si>
  <si>
    <t>防衛省</t>
  </si>
  <si>
    <t>1011105005386</t>
    <phoneticPr fontId="8"/>
  </si>
  <si>
    <t>防衛省職員英語研修プログラム
一式</t>
    <rPh sb="0" eb="2">
      <t>ボウエイ</t>
    </rPh>
    <rPh sb="2" eb="3">
      <t>ショウ</t>
    </rPh>
    <rPh sb="3" eb="5">
      <t>ショクイン</t>
    </rPh>
    <rPh sb="5" eb="7">
      <t>エイゴ</t>
    </rPh>
    <rPh sb="7" eb="9">
      <t>ケンシュウ</t>
    </rPh>
    <rPh sb="15" eb="17">
      <t>イッシキ</t>
    </rPh>
    <phoneticPr fontId="14"/>
  </si>
  <si>
    <t>繰り越し分の精算払い</t>
    <rPh sb="0" eb="1">
      <t>ク</t>
    </rPh>
    <rPh sb="2" eb="3">
      <t>コ</t>
    </rPh>
    <rPh sb="4" eb="5">
      <t>ブン</t>
    </rPh>
    <rPh sb="6" eb="8">
      <t>セイサン</t>
    </rPh>
    <rPh sb="8" eb="9">
      <t>バラ</t>
    </rPh>
    <phoneticPr fontId="8"/>
  </si>
  <si>
    <t>一般競争入札
（総合評価落札方式）</t>
    <rPh sb="0" eb="2">
      <t>イッパン</t>
    </rPh>
    <rPh sb="2" eb="4">
      <t>キョウソウ</t>
    </rPh>
    <rPh sb="4" eb="6">
      <t>ニュウサツ</t>
    </rPh>
    <rPh sb="8" eb="10">
      <t>ソウゴウ</t>
    </rPh>
    <rPh sb="10" eb="12">
      <t>ヒョウカ</t>
    </rPh>
    <rPh sb="12" eb="14">
      <t>ラクサツ</t>
    </rPh>
    <rPh sb="14" eb="16">
      <t>ホウシキ</t>
    </rPh>
    <phoneticPr fontId="8"/>
  </si>
  <si>
    <t>6040005001380</t>
    <phoneticPr fontId="8"/>
  </si>
  <si>
    <t>公益財団法人
日本分析センター
千葉県千葉市稲毛区山王町２９５番地の３</t>
    <phoneticPr fontId="8"/>
  </si>
  <si>
    <t>支出負担行為担当官
原子力規制委員会原子力規制庁
長官官房参事官　河原　雄介
東京都港区六本木一丁目9番9号</t>
    <phoneticPr fontId="8"/>
  </si>
  <si>
    <t>令和5年度放射性物質測定調査委託費（IAEAとの試験所間比較分析の実施）事業（令和5年度当初繰越分）</t>
    <rPh sb="39" eb="41">
      <t>レイワ</t>
    </rPh>
    <rPh sb="42" eb="44">
      <t>ネンド</t>
    </rPh>
    <rPh sb="44" eb="46">
      <t>トウショ</t>
    </rPh>
    <rPh sb="46" eb="48">
      <t>クリコシ</t>
    </rPh>
    <rPh sb="48" eb="49">
      <t>ブン</t>
    </rPh>
    <phoneticPr fontId="8"/>
  </si>
  <si>
    <t>原子力規制庁</t>
    <rPh sb="0" eb="6">
      <t>ゲンシリョクキセイチョウ</t>
    </rPh>
    <phoneticPr fontId="8"/>
  </si>
  <si>
    <t>公益財団法人
日本分析センター
千葉県千葉市稲毛区山王町２９５番地３</t>
    <phoneticPr fontId="8"/>
  </si>
  <si>
    <t>支出負担行為担当官
原子力規制委員会原子力規制庁
長官官房参事官　小林　雅彦
東京都港区六本木一丁目9番9号</t>
    <phoneticPr fontId="8"/>
  </si>
  <si>
    <t>令和6年度放射能測定調査委託費（原子力艦放射能調査支援）事業（測定系）</t>
    <rPh sb="16" eb="20">
      <t>ゲンシリョクカン</t>
    </rPh>
    <rPh sb="28" eb="30">
      <t>ジギョウ</t>
    </rPh>
    <phoneticPr fontId="8"/>
  </si>
  <si>
    <t>一般競争入札
（最低価格落札方式）</t>
    <rPh sb="0" eb="2">
      <t>イッパン</t>
    </rPh>
    <rPh sb="2" eb="4">
      <t>キョウソウ</t>
    </rPh>
    <rPh sb="4" eb="6">
      <t>ニュウサツ</t>
    </rPh>
    <rPh sb="8" eb="10">
      <t>サイテイ</t>
    </rPh>
    <rPh sb="10" eb="12">
      <t>カカク</t>
    </rPh>
    <rPh sb="12" eb="14">
      <t>ラクサツ</t>
    </rPh>
    <rPh sb="14" eb="16">
      <t>ホウシキ</t>
    </rPh>
    <phoneticPr fontId="8"/>
  </si>
  <si>
    <t>公益財団法人
原子力安全技術センター
東京都文京区白山5丁目1番3-101号</t>
    <phoneticPr fontId="8"/>
  </si>
  <si>
    <t>令和6年度放射線対策委託費（被ばく傷病者への対応のための研修）事業</t>
    <phoneticPr fontId="8"/>
  </si>
  <si>
    <t>契約変更あり（予定価格及び落札率は当初契約）</t>
    <rPh sb="0" eb="2">
      <t>ケイヤク</t>
    </rPh>
    <rPh sb="2" eb="4">
      <t>ヘンコウ</t>
    </rPh>
    <rPh sb="7" eb="9">
      <t>ヨテイ</t>
    </rPh>
    <rPh sb="9" eb="11">
      <t>カカク</t>
    </rPh>
    <rPh sb="11" eb="12">
      <t>オヨ</t>
    </rPh>
    <rPh sb="13" eb="15">
      <t>ラクサツ</t>
    </rPh>
    <rPh sb="15" eb="16">
      <t>リツ</t>
    </rPh>
    <rPh sb="17" eb="19">
      <t>トウショ</t>
    </rPh>
    <rPh sb="19" eb="21">
      <t>ケイヤク</t>
    </rPh>
    <phoneticPr fontId="8"/>
  </si>
  <si>
    <t>令和6年度放射性物質測定調査委託費（IAEAとの試験所間比較分析の実施）事業</t>
    <phoneticPr fontId="8"/>
  </si>
  <si>
    <t>公益財団法人
原子力安全研究協会
東京都港区新橋五丁目１８番７号</t>
    <phoneticPr fontId="8"/>
  </si>
  <si>
    <t>令和6年度原子力発電施設等安全技術対策委託費（放射性廃棄物の処理・処分に関する国際基準等の検討に係る情報収集）事業</t>
    <rPh sb="55" eb="57">
      <t>ジギョウ</t>
    </rPh>
    <phoneticPr fontId="8"/>
  </si>
  <si>
    <t>公益財団法人
原子力環境整備促進・資金管理センター
東京都中央区明石町6番4号</t>
    <phoneticPr fontId="8"/>
  </si>
  <si>
    <t>令和6年度原子力発電施設等安全技術対策委託費（諸外国における地層処分に係る規制の策定経緯等に係る情報調査）事業</t>
    <phoneticPr fontId="8"/>
  </si>
  <si>
    <t>令和7年1月に住所移転したものを記載</t>
    <phoneticPr fontId="8"/>
  </si>
  <si>
    <t>公益財団法人
海洋生物環境研究所
東京都中央区明石町8番1号 聖路加タワー34階</t>
    <phoneticPr fontId="8"/>
  </si>
  <si>
    <t>令和6年度原子力施設等防災対策等委託費及び放射性物質測定調査委託費（総合モニタリング計画に基づく放射能調査）事業</t>
    <phoneticPr fontId="8"/>
  </si>
  <si>
    <t>支出負担行為担当官
原子力規制委員会原子力規制庁
長官官房参事官　小林　雅彦
東京都港区六本木一丁目9番9号</t>
    <rPh sb="33" eb="35">
      <t>コバヤシ</t>
    </rPh>
    <rPh sb="36" eb="38">
      <t>マサヒコ</t>
    </rPh>
    <phoneticPr fontId="8"/>
  </si>
  <si>
    <t>令和6年度原子力施設等防災対策等委託費（放射能測定法シリーズ改訂）事業</t>
    <phoneticPr fontId="8"/>
  </si>
  <si>
    <t>原子力規制庁</t>
    <rPh sb="0" eb="3">
      <t>ゲンシリョク</t>
    </rPh>
    <rPh sb="3" eb="6">
      <t>キセイチョウ</t>
    </rPh>
    <phoneticPr fontId="8"/>
  </si>
  <si>
    <t>6カ年国庫債務契約
契約金額1,260,684,339</t>
    <rPh sb="2" eb="3">
      <t>ネン</t>
    </rPh>
    <rPh sb="3" eb="5">
      <t>コッコ</t>
    </rPh>
    <rPh sb="5" eb="7">
      <t>サイム</t>
    </rPh>
    <rPh sb="7" eb="9">
      <t>ケイヤク</t>
    </rPh>
    <phoneticPr fontId="8"/>
  </si>
  <si>
    <t>令和６年度～令和１１年度原子力施設等防災対策等委託費（環境放射線データベース等に係るシステム更改及び運用・管理業務）事業</t>
    <phoneticPr fontId="8"/>
  </si>
  <si>
    <t>一般競争入札
（最低価格落札方式）</t>
    <rPh sb="8" eb="10">
      <t>サイテイ</t>
    </rPh>
    <rPh sb="10" eb="12">
      <t>カカク</t>
    </rPh>
    <phoneticPr fontId="8"/>
  </si>
  <si>
    <t>6010005018634</t>
    <phoneticPr fontId="8"/>
  </si>
  <si>
    <t>公益財団法人　原子力安全技術センター
東京都文京区白山５丁目１番３－１０１号</t>
    <rPh sb="0" eb="2">
      <t>コウエキ</t>
    </rPh>
    <rPh sb="2" eb="4">
      <t>ザイダン</t>
    </rPh>
    <rPh sb="4" eb="6">
      <t>ホウジン</t>
    </rPh>
    <rPh sb="7" eb="10">
      <t>ゲンシリョク</t>
    </rPh>
    <rPh sb="10" eb="12">
      <t>アンゼン</t>
    </rPh>
    <rPh sb="12" eb="14">
      <t>ギジュツ</t>
    </rPh>
    <rPh sb="19" eb="22">
      <t>トウキョウト</t>
    </rPh>
    <rPh sb="22" eb="24">
      <t>ブンキョウ</t>
    </rPh>
    <rPh sb="24" eb="25">
      <t>ク</t>
    </rPh>
    <rPh sb="25" eb="27">
      <t>ハクザン</t>
    </rPh>
    <rPh sb="28" eb="30">
      <t>チョウメ</t>
    </rPh>
    <rPh sb="31" eb="32">
      <t>バン</t>
    </rPh>
    <rPh sb="37" eb="38">
      <t>ゴウ</t>
    </rPh>
    <phoneticPr fontId="0"/>
  </si>
  <si>
    <t>支出負担行為担当官
原子力規制委員会原子力規制庁
長官官房参事官　小林　雅彦
東京都港区六本木一丁目9番9号</t>
    <rPh sb="33" eb="35">
      <t>コバヤシ</t>
    </rPh>
    <rPh sb="36" eb="38">
      <t>マサヒコ</t>
    </rPh>
    <rPh sb="47" eb="50">
      <t>イッチョウメ</t>
    </rPh>
    <rPh sb="51" eb="52">
      <t>バン</t>
    </rPh>
    <rPh sb="53" eb="54">
      <t>ゴウ</t>
    </rPh>
    <phoneticPr fontId="3"/>
  </si>
  <si>
    <t>令和６年度放射性同位元素等規制法に係る許認可等の情報集計処理業務</t>
    <phoneticPr fontId="0"/>
  </si>
  <si>
    <t>4050005010671</t>
  </si>
  <si>
    <t>公益財団法人　放射線計測協会
茨城県那珂郡東海村大字白方字白根２番地の４</t>
    <rPh sb="0" eb="2">
      <t>コウエキ</t>
    </rPh>
    <rPh sb="2" eb="4">
      <t>ザイダン</t>
    </rPh>
    <rPh sb="4" eb="6">
      <t>ホウジン</t>
    </rPh>
    <rPh sb="7" eb="10">
      <t>ホウシャセン</t>
    </rPh>
    <rPh sb="10" eb="12">
      <t>ケイソク</t>
    </rPh>
    <rPh sb="12" eb="14">
      <t>キョウカイ</t>
    </rPh>
    <rPh sb="15" eb="17">
      <t>イバラキ</t>
    </rPh>
    <rPh sb="17" eb="18">
      <t>ケン</t>
    </rPh>
    <rPh sb="18" eb="20">
      <t>ナカ</t>
    </rPh>
    <rPh sb="20" eb="21">
      <t>グン</t>
    </rPh>
    <rPh sb="21" eb="23">
      <t>トウカイ</t>
    </rPh>
    <rPh sb="23" eb="24">
      <t>ムラ</t>
    </rPh>
    <rPh sb="24" eb="26">
      <t>オオアザ</t>
    </rPh>
    <rPh sb="26" eb="28">
      <t>シラカタ</t>
    </rPh>
    <rPh sb="28" eb="29">
      <t>ジ</t>
    </rPh>
    <rPh sb="29" eb="31">
      <t>シラネ</t>
    </rPh>
    <rPh sb="32" eb="34">
      <t>バンチ</t>
    </rPh>
    <phoneticPr fontId="0"/>
  </si>
  <si>
    <t>令和６年度放射線測定器（CsIシンチレーションサーベイメータPA-1000H：堀場製作所製）の点検校正業務</t>
    <phoneticPr fontId="0"/>
  </si>
  <si>
    <t>令和６年度核物質防護研修会開催支援業務（現地ロジスティック業務等）</t>
    <phoneticPr fontId="0"/>
  </si>
  <si>
    <t>公益社団法人日本アイソトープ協会
東京都文京区本駒込２丁目２８番４５号</t>
    <phoneticPr fontId="8"/>
  </si>
  <si>
    <t>令和６年度放射線源の購入</t>
    <phoneticPr fontId="8"/>
  </si>
  <si>
    <t>6010005014757</t>
  </si>
  <si>
    <t>公益財団法人原子力環境整備促進・資金管理センター
東京都中央区明石町６番４号</t>
    <phoneticPr fontId="8"/>
  </si>
  <si>
    <t>令和６年度ドイツにおける溶融クリアランスに関する調査</t>
    <phoneticPr fontId="8"/>
  </si>
  <si>
    <t>6040005001380</t>
  </si>
  <si>
    <t>公益財団法人日本分析センター
千葉県千葉市稲毛区山王町２９５番地の３</t>
    <rPh sb="0" eb="6">
      <t>コウエキザイダンホウジン</t>
    </rPh>
    <rPh sb="6" eb="8">
      <t>ニホン</t>
    </rPh>
    <rPh sb="8" eb="10">
      <t>ブンセキ</t>
    </rPh>
    <phoneticPr fontId="5"/>
  </si>
  <si>
    <t>令和６年度久米島における環境調査</t>
    <phoneticPr fontId="8"/>
  </si>
  <si>
    <t>4050005010671</t>
    <phoneticPr fontId="8"/>
  </si>
  <si>
    <t>令和６年度放射線測定及び放射線防護研修の実施</t>
    <phoneticPr fontId="0"/>
  </si>
  <si>
    <t>公財</t>
    <rPh sb="0" eb="2">
      <t>コウザイ</t>
    </rPh>
    <phoneticPr fontId="8"/>
  </si>
  <si>
    <t>一般競争入札最低価格</t>
  </si>
  <si>
    <t>公益財団法人黒潮生物研究所
高知県幡多郡大月町大字西泊５６０番イ</t>
    <phoneticPr fontId="8"/>
  </si>
  <si>
    <t>支出負担行為担当官　中国四国地方環境事務所総務課長　曽山　信雄
岡山県岡山市北区下石井1-4-1岡山第２合同庁舎11階</t>
    <phoneticPr fontId="8"/>
  </si>
  <si>
    <t>令和６年度マリンワーカー事業（竜串海域公園地区保全対策業務）</t>
  </si>
  <si>
    <t>環境省</t>
    <rPh sb="0" eb="3">
      <t>カンキョウショウ</t>
    </rPh>
    <phoneticPr fontId="8"/>
  </si>
  <si>
    <t>令和6年度マリンワーカー事業（宿毛市・大月町周辺海域オニヒトデ等駆除対策業務）</t>
    <phoneticPr fontId="8"/>
  </si>
  <si>
    <t>国認定</t>
    <rPh sb="0" eb="3">
      <t>クニニンテイ</t>
    </rPh>
    <phoneticPr fontId="8"/>
  </si>
  <si>
    <t>一般競争入札条件あり</t>
  </si>
  <si>
    <t>公益財団法人日本交通公社
東京都港区南青山２丁目７番２９号</t>
    <phoneticPr fontId="8"/>
  </si>
  <si>
    <t>令和６年度大山隠岐国立公園満喫プロジェクト地域協議会運営等業務</t>
  </si>
  <si>
    <t>公益社団法人日本ペストコントロール協会
東京都千代田区神田鍛冶町３丁目３番４号</t>
    <phoneticPr fontId="8"/>
  </si>
  <si>
    <t>令和６年度福山港周辺地域におけるヒアリ類をはじめとするアリ類確認調査業務</t>
    <phoneticPr fontId="8"/>
  </si>
  <si>
    <t>一般競争入札総合評価</t>
  </si>
  <si>
    <t>公益財団法人廃棄物・３Ｒ研究財団
東京都墨田区両国３丁目２５番５</t>
    <phoneticPr fontId="8"/>
  </si>
  <si>
    <t>支出負担行為担当官　中部地方環境事務所総務課長　内田　正明
愛知県名古屋市中区三の丸２-５-２</t>
    <phoneticPr fontId="8"/>
  </si>
  <si>
    <t>令和６年度大規模災害時における中部ブロックでの広域的な災害廃棄物対策に関する調査検討業務</t>
    <phoneticPr fontId="8"/>
  </si>
  <si>
    <t>公益財団法人日本生態系協会
東京都豊島区西池袋２－３０－２０</t>
    <phoneticPr fontId="8"/>
  </si>
  <si>
    <t>支出負担行為担当官　九州地方環境事務所総務課長　菊池　圭一
熊本県熊本市西区春日２丁目１０番１号</t>
    <phoneticPr fontId="8"/>
  </si>
  <si>
    <t>令和６年度九州におけるツル類の分散化等に関する検討業務</t>
  </si>
  <si>
    <t>公益財団法人原子力安全研究協会
東京都港区新橋5丁目18番7号</t>
    <phoneticPr fontId="8"/>
  </si>
  <si>
    <t>支出負担行為担当官　環境省大臣官房環境保健部長　神ノ田　昌博
東京都千代田区霞が関1-2-2 中央合同庁舎5号館</t>
    <phoneticPr fontId="8"/>
  </si>
  <si>
    <t>令和6年度原子力災害影響調査等事業（福島県内における住民の個人被ばく線量把握事業：内部被ばく）委託事業</t>
  </si>
  <si>
    <t>令和6年度原子力災害影響調査等事業（福島県内における住民の個人被ばく線量把握事業:外部被ばく）委託業務</t>
  </si>
  <si>
    <t>令和６年度放射線健康管理・健康不安対策事業（福島県内における放射線に係る健康影響等に関するリスクコミュニケーション事業）委託業務</t>
  </si>
  <si>
    <t>公益財団法人地球環境戦略研究機関
神奈川県三浦郡葉山町上山口２１０８ー１１</t>
    <phoneticPr fontId="8"/>
  </si>
  <si>
    <t>支出負担行為担当官　環境省大臣官房会計課長　熊倉　基之
東京都千代田区霞が関1-2-2 中央合同庁舎5号館</t>
    <phoneticPr fontId="8"/>
  </si>
  <si>
    <t xml:space="preserve">令和６年度国際的な循環経済・資源効率性の推進に関する調査検討業務 </t>
  </si>
  <si>
    <t>公益財団法人廃棄物・３Ｒ研究財団
東京都墨田区両国３丁目２５番５号</t>
    <phoneticPr fontId="8"/>
  </si>
  <si>
    <t>令和６年度我が国循環産業の海外展開事業化促進業務の対象事業選定・統括等業務</t>
  </si>
  <si>
    <t>令和６年度国際金属資源循環促進業務（統括支援）</t>
  </si>
  <si>
    <t>令和６年度３Ｒ推進企画運営業務</t>
  </si>
  <si>
    <t>公益財団法人日本環境整備教育センター
東京都墨田区菊川２－２３－３</t>
    <phoneticPr fontId="8"/>
  </si>
  <si>
    <t>令和６年度浄化槽に係るアジアにおけるワークショップ及びセミナー等開催業務</t>
  </si>
  <si>
    <t>公益財団法人日本環境整備教育センター
東京都墨田区菊川２－２３ー３</t>
    <phoneticPr fontId="8"/>
  </si>
  <si>
    <t>支出負担行為担当官　環境省大臣官房会計課長　成田　浩司
東京都千代田区霞が関1-2-2 中央合同庁舎5号館</t>
    <phoneticPr fontId="8"/>
  </si>
  <si>
    <t>令和６年度浄化槽の維持管理の向上及び情報収集・管理のデジタル化に関する調査検討業務</t>
  </si>
  <si>
    <t>公益財団法人原子力安全技術センター
東京都文京区白山五丁目１番３－１０１号</t>
    <phoneticPr fontId="8"/>
  </si>
  <si>
    <t>令和６年度東日本大震災による福島第一原子力発電所事故により放出された放射性物質に汚染された土壌等の適正管理関係業務</t>
  </si>
  <si>
    <t>公益財団法人産業廃棄物処理事業振興財団
東京都港区虎ノ門１－１８－１</t>
    <phoneticPr fontId="8"/>
  </si>
  <si>
    <t>令和６年度PCB廃棄物等の適正処理対策推進調査業務</t>
  </si>
  <si>
    <t>公益財団法人産業廃棄物処理事業振興財団
東京都港区虎ノ門１丁目１番１８号</t>
    <phoneticPr fontId="8"/>
  </si>
  <si>
    <t>令和６年度不法投棄等事案に対する技術的支援等業務</t>
  </si>
  <si>
    <t>公益財団法人産業廃棄物処理事業振興財団
東京都港区虎ノ門一丁目１番１８号</t>
    <phoneticPr fontId="8"/>
  </si>
  <si>
    <t>支出負担行為担当官　環境省環境再生・資源循環局長　白石　隆夫
東京都千代田区霞が関1-2-2 中央合同庁舎5号館</t>
    <phoneticPr fontId="8"/>
  </si>
  <si>
    <t>令和６年度脱炭素型資源循環システム促進事業委託業務</t>
  </si>
  <si>
    <t>公益財団法人廃棄物・３R研究財団
東京都墨田区両国３－２５－５</t>
    <phoneticPr fontId="8"/>
  </si>
  <si>
    <t>令和６年度有害使用済機器等の取扱いに関する実態調査業務</t>
  </si>
  <si>
    <t>公益財団法人原子力安全技術センター
東京都文京区白山五丁目１番３-１０１号</t>
    <phoneticPr fontId="8"/>
  </si>
  <si>
    <t>令和6年度クリアランス研修支援業務</t>
  </si>
  <si>
    <t>令和６年度災害廃棄物分野における人材育成促進検討業務</t>
  </si>
  <si>
    <t>公益財団法人地球環境戦略研究機関
神奈川県三浦郡葉山町上山口２１０８番地１１</t>
    <phoneticPr fontId="8"/>
  </si>
  <si>
    <t>支出負担行為担当官　環境省地球環境局長　秦　康之
東京都千代田区霞が関1-2-2 中央合同庁舎5号館</t>
    <phoneticPr fontId="8"/>
  </si>
  <si>
    <t>令和６年度パリ協定13条に基づく隔年透明性報告書作成支援委託業務</t>
  </si>
  <si>
    <t>令和６年度二国間クレジット制度の対象国における効率的な制度実施体制の検討等及びMRV等の実施支援委託業務</t>
  </si>
  <si>
    <t>公益財団法人地球環境戦略研究機関
神奈川県三浦郡葉山町上山口2108-11</t>
    <phoneticPr fontId="8"/>
  </si>
  <si>
    <t>支出負担行為担当官　環境省地球環境局長　秦　康之]
東京都千代田区霞が関1-2-2 中央合同庁舎5号館</t>
    <phoneticPr fontId="8"/>
  </si>
  <si>
    <t>令和６年度脱炭素都市の実現に向けた都市間連携等推進委託業務</t>
  </si>
  <si>
    <t>公益財団法人地球環境センター
大阪府大阪市鶴見区緑地公園２－１１０</t>
    <phoneticPr fontId="8"/>
  </si>
  <si>
    <t>令和６年度二国間クレジット制度（JCM）資金支援事業等の国内外における理解促進・参画促進検討・効率的な MRV 実施のための手続支援等委託業務</t>
  </si>
  <si>
    <t>令和６年度パリ協定6条実施パートナーシップ事務局委託業務</t>
  </si>
  <si>
    <t>公益財団法人地球環境センター
大阪府大阪市鶴見区緑地公園2－110</t>
    <phoneticPr fontId="8"/>
  </si>
  <si>
    <t>令和6年度途上国及び都市の脱炭素化に向けた国際機関等との連携支援委託業務</t>
  </si>
  <si>
    <t>令和６年度途上国における優れた脱炭素・低炭素技術の普及展開に向けた制度構築等支援委託業務</t>
  </si>
  <si>
    <t>公益財団法人北九州国際技術協力協会
福岡県北九州市八幡東区平野1-1-1</t>
    <phoneticPr fontId="8"/>
  </si>
  <si>
    <t>支出負担行為担当官　環境省地球環境局長　土居　健太郎
東京都千代田区霞が関1-2-2 中央合同庁舎5号館</t>
    <phoneticPr fontId="8"/>
  </si>
  <si>
    <t>令和６年度日中韓三カ国合同環境研修実施運営委託業務</t>
  </si>
  <si>
    <t>令和６年度ＧＥＡ国際会議開催におけるサブスタンス支援等委託業務</t>
  </si>
  <si>
    <t>令和６年度Ｇ２０（ブラジル）支援業務</t>
  </si>
  <si>
    <t>令和６年度環境及び持続可能な社会の分野における経済協力開発機構（OECD）との連携に係る調査等業務</t>
  </si>
  <si>
    <t>公益財団法人地球環境戦略研究機関
神奈川県三浦郡葉山町上山口2108番地11</t>
    <phoneticPr fontId="8"/>
  </si>
  <si>
    <t>令和６年度持続可能な開発等の国際枠組等に関する国内外の動向調査・情報発信等支援業務</t>
  </si>
  <si>
    <t>令和６年度Ｇ７（カナダ）・Ｇ２０（南アフリカ）支援業務</t>
  </si>
  <si>
    <t>令和６年度気候変動適応国際会議支援業務</t>
  </si>
  <si>
    <t>令和６年度国際脱炭素化社会研究調査等委託業務</t>
  </si>
  <si>
    <t>公益財団法人地球環境戦略研究機関
神奈川県横浜市保土ケ谷区岩崎町</t>
    <phoneticPr fontId="8"/>
  </si>
  <si>
    <t>支出負担行為担当官代理　環境省大臣官房長　上田　康治
東京都千代田区霞が関1-2-2 中央合同庁舎5号館</t>
    <phoneticPr fontId="8"/>
  </si>
  <si>
    <t>令和６年度AP-PLATを通じた途上国適応計画策定並びに実装支援業務</t>
  </si>
  <si>
    <t>公益財団法人産業廃棄物処理事業振興財団
東京都港区虎ノ門1-1-18 ヒューリック虎ノ門ビル１０階</t>
    <phoneticPr fontId="8"/>
  </si>
  <si>
    <t>支出負担行為担当官　東北地方環境事務所総務課長　菊池　豊
宮城県仙台市青葉区本町3-2-23　仙台第二合同庁舎6F</t>
    <phoneticPr fontId="8"/>
  </si>
  <si>
    <t>令和６年度不法投棄対策のためのセミナー開催に関する業務</t>
  </si>
  <si>
    <t>公益財団法人日本交通公社
東京都港区南青山2-7-29</t>
    <phoneticPr fontId="8"/>
  </si>
  <si>
    <t>令和６年度白神山地におけるインタープリテーション全体計画検討業務</t>
  </si>
  <si>
    <t>公益財団法人日本自動車輸送技術協会
東京都新宿区四谷3－2－5</t>
    <phoneticPr fontId="8"/>
  </si>
  <si>
    <t>令和６年度オフロード法資料整理業務</t>
  </si>
  <si>
    <t>公益財団法人日本自動車輸送技術協会東京都新宿区四谷三丁目２番５</t>
  </si>
  <si>
    <t>令和６年度特定特殊自動車立入検査技術講習会等実施業務</t>
  </si>
  <si>
    <t>公益社団法人日本騒音制御工学会
東京都千代田区麹町３－１２－６</t>
    <phoneticPr fontId="8"/>
  </si>
  <si>
    <t>令和６年度新幹線鉄道騒音・航空機騒音に関する啓発調査業務</t>
  </si>
  <si>
    <t>公益財団法人地球環境戦略研究機関
神奈川県三浦郡葉山町上山口２１８０－１１</t>
    <phoneticPr fontId="8"/>
  </si>
  <si>
    <t>令和６年度G20海洋プラスチックごみ対策実施枠組に基づく国際連携支援業務</t>
    <phoneticPr fontId="8"/>
  </si>
  <si>
    <t>公益財団法人日本分析センター
千葉県千葉市稲毛区山王町２９５－３</t>
    <phoneticPr fontId="8"/>
  </si>
  <si>
    <t>令和６年度福島県沖等における放射性物質モニタリング業務</t>
    <phoneticPr fontId="8"/>
  </si>
  <si>
    <t>公益社団法人日本騒音制御工学会
東京都千代田区麹町３ー１２ー６</t>
    <phoneticPr fontId="8"/>
  </si>
  <si>
    <t>令和６年度低周波音測定評価方法講習会開催業務</t>
  </si>
  <si>
    <t>公益社団法人におい・かおり環境協会
東京都新宿区四谷三栄町６－６</t>
    <phoneticPr fontId="8"/>
  </si>
  <si>
    <t xml:space="preserve">支出負担行為担当官　環境省大臣官房会計課長　成田　浩司
東京都千代田区霞が関1-2-2 中央合同庁舎5号館 </t>
    <phoneticPr fontId="8"/>
  </si>
  <si>
    <t>令和６年度悪臭公害防止強化対策検討業務</t>
  </si>
  <si>
    <t>令和６年度汚染土壌の処理等に関する検討調査業務</t>
  </si>
  <si>
    <t>公益財団法人国際湖沼環境委員会
滋賀県草津市下物町１０９１</t>
    <phoneticPr fontId="8"/>
  </si>
  <si>
    <t xml:space="preserve"> 支出負担行為担当官　環境省大臣官房会計課長　成田　浩司
東京都千代田区霞が関1-2-2 中央合同庁舎5号館</t>
    <phoneticPr fontId="8"/>
  </si>
  <si>
    <t>令和６年度インドネシアにおける湖沼水質改善のための技術協力業務</t>
  </si>
  <si>
    <t>公益財団法人山階鳥類研究所
千葉県我孫子市高野山１１５</t>
    <phoneticPr fontId="8"/>
  </si>
  <si>
    <t>分任支出負担行為担当官　九州地方環境事務所　沖縄奄美自然環境事務所長　北橋　義明
沖縄県那覇市樋川1-15-15　那覇第一地方合同庁舎１階</t>
    <phoneticPr fontId="8"/>
  </si>
  <si>
    <t>令和６年度ヤンバルクイナ野生復帰技術確立のための試験実施等業務</t>
  </si>
  <si>
    <t>公益財団法人北九州国際技術協力協会
福岡県北九州市八幡東区平野1丁目1-1</t>
    <phoneticPr fontId="8"/>
  </si>
  <si>
    <t>支出負担行為担当官　環境調査研修所庶務課長　中島　靖史
埼玉県所沢市並木３－３</t>
    <phoneticPr fontId="8"/>
  </si>
  <si>
    <t>令和６年度北九州市における研修運営業務</t>
  </si>
  <si>
    <t>公益財団法人　原子力安全技術センター
東京都文京区白山五丁目１番３－１０１号</t>
    <phoneticPr fontId="8"/>
  </si>
  <si>
    <t>支出負担行為担当官　福島地方環境事務所長　関谷　毅史
福島県福島市栄町11-25　AXCビル 6階</t>
    <phoneticPr fontId="8"/>
  </si>
  <si>
    <t>令和６年度中間貯蔵施設事業に係る空間線量率等測定業務</t>
    <phoneticPr fontId="8"/>
  </si>
  <si>
    <t>公益財団法人放射線計測協会
茨城県那珂郡東海村白方字白根２－４</t>
    <phoneticPr fontId="8"/>
  </si>
  <si>
    <t>令和６年度福島地方環境事務所放射線量測定機器点検校正等業務</t>
    <phoneticPr fontId="8"/>
  </si>
  <si>
    <t>公益社団法人日本環境教育フォーラム
東京都荒川区西日暮里５丁目３８番５号</t>
    <phoneticPr fontId="8"/>
  </si>
  <si>
    <t>令和６年度ＥＳＤ活動支援センター運営等業務</t>
  </si>
  <si>
    <t>令和6年度環境教育・ESD優良取組事例選出・推進業務</t>
  </si>
  <si>
    <t>令和６年度教職員等環境教育・学習推進リーダー養成研修業務</t>
  </si>
  <si>
    <t>支出負担行為担当官　環境省総合環境政策統括官　秦　康之
東京都千代田区霞が関1-2-2 中央合同庁舎5号館</t>
    <phoneticPr fontId="8"/>
  </si>
  <si>
    <t>令和６年度日中韓環境教育ネットワーク事業実施等委託業務</t>
  </si>
  <si>
    <t>令和６年度日中韓環境教育ネットワーク事業実施等業務</t>
  </si>
  <si>
    <t>公益財団法人日本環境協会 
東京都千代田区岩本町１－１０－５</t>
    <phoneticPr fontId="8"/>
  </si>
  <si>
    <t>令和６年度グリーン購入及び環境配慮契約の普及促進に係る調査検討業務</t>
  </si>
  <si>
    <t>公益財団法人商事法務研究会
東京都中央区日本橋３－６－２</t>
    <phoneticPr fontId="8"/>
  </si>
  <si>
    <t>令和６年度諸外国における環境法制に共通的に存在する基本問題の収集分析業務</t>
    <phoneticPr fontId="8"/>
  </si>
  <si>
    <t>支出負担行為担当官　環境省大臣官房地域脱炭素推進審議官　植田　明浩
東京都千代田区霞が関1-2-2 中央合同庁舎5号館</t>
    <phoneticPr fontId="8"/>
  </si>
  <si>
    <t>令和６年度地域における自治体等への脱炭素施策実行支援に向けた中間支援体制のあり方検討委託業務</t>
  </si>
  <si>
    <t>令和６年度国立公園満喫プロジェクト人材育成支援業務</t>
  </si>
  <si>
    <t>公益財団法人中央温泉研究所
東京都北区滝野川３－56－9</t>
    <phoneticPr fontId="8"/>
  </si>
  <si>
    <t>令和６年度温泉法に関する施行状況等調査業務</t>
  </si>
  <si>
    <t>公益財団法人日本自然保護協会
東京都中央区新川1丁目16番10号</t>
    <phoneticPr fontId="8"/>
  </si>
  <si>
    <t>支出負担行為担当官　環境省大臣官房会計課長　成田　浩司　　　　　　　　　　　　　農林水産省大臣官房参事官（経理）　牛田　正克
東京都千代田区霞が関1-2-2 中央合同庁舎5号館</t>
    <phoneticPr fontId="8"/>
  </si>
  <si>
    <t>令和６年度生物多様性条約第16回締約国会議におけるサイドイベント開催及び展示支援業務</t>
  </si>
  <si>
    <t>令和６年度生物多様性及び生態系サービスに関する政府間科学-政策プラットフォーム関連作業実施支援業務</t>
  </si>
  <si>
    <t>公益社団法人日本ペストコントロール協会
東京都千代田区神田鍛冶町3-3-4</t>
    <phoneticPr fontId="8"/>
  </si>
  <si>
    <t>令和６年度港湾等におけるヒアリ類に対する緊急分布調査及び緊急防除業務</t>
  </si>
  <si>
    <t>公益財団法人日本鳥類保護連盟
東京都杉並区和田３丁目５４番５号第１０田中ビル３階</t>
    <phoneticPr fontId="8"/>
  </si>
  <si>
    <t>分任支出負担行為担当官　北海道地方環境事務所　釧路自然環境事務所長　岡野　隆宏
北海道釧路市幸町10-3　釧路地方合同庁舎4階</t>
    <phoneticPr fontId="8"/>
  </si>
  <si>
    <t>令和６年度塘路湖エコミュージアムセンター解説・管理業務</t>
  </si>
  <si>
    <t>令和６年度温根内ビジターセンター解説・管理業務</t>
  </si>
  <si>
    <t>令和６年度シマフクロウ保護増殖事業（生息状況調査・給餌・巣箱設置等業務）</t>
  </si>
  <si>
    <t>公益財団法人日本生態系協会
東京都豊島区西池袋2-30-20　音羽ビル</t>
    <phoneticPr fontId="8"/>
  </si>
  <si>
    <t>令和６年度タンチョウ生息地分散施策検討業務</t>
  </si>
  <si>
    <t>公益財団法人尾瀬保護財団
群馬県前橋市大手町一丁目１番１号</t>
    <phoneticPr fontId="8"/>
  </si>
  <si>
    <t>支出負担行為担当官　関東地方環境事務所総務課長　馬場　清
埼玉県さいたま市中央区新都心1-1</t>
    <phoneticPr fontId="8"/>
  </si>
  <si>
    <t>令和６年度尾瀬国立公園利用アクションプラン推進業務</t>
    <phoneticPr fontId="8"/>
  </si>
  <si>
    <t>公益社団法人日本環境教育フォーラム
東京都荒川区西日暮里5-38-5 日能研ビル1 階</t>
    <phoneticPr fontId="8"/>
  </si>
  <si>
    <t>令和６年度日光国立公園インタープリテーション全体計画策定等検討業務</t>
    <phoneticPr fontId="8"/>
  </si>
  <si>
    <t>公益財団法人尾瀬保護財団　
群馬県前橋市大手町一丁目１番１号</t>
    <phoneticPr fontId="8"/>
  </si>
  <si>
    <t>令和６年度尾瀬沼ビジターセンター管理運営業務</t>
  </si>
  <si>
    <t>一般競争入札
（総合評価）</t>
    <phoneticPr fontId="8"/>
  </si>
  <si>
    <t>令和６年度災害廃棄物処理に係る地理空間情報を活かした情報伝達訓練実施業務</t>
  </si>
  <si>
    <t>国認定</t>
    <rPh sb="0" eb="1">
      <t>クニ</t>
    </rPh>
    <rPh sb="1" eb="3">
      <t>ニンテイ</t>
    </rPh>
    <phoneticPr fontId="15"/>
  </si>
  <si>
    <t>公財</t>
    <rPh sb="0" eb="1">
      <t>コウ</t>
    </rPh>
    <rPh sb="1" eb="2">
      <t>ザイ</t>
    </rPh>
    <phoneticPr fontId="15"/>
  </si>
  <si>
    <t>公益財団法人日本検疫衛生協会　東京診療所
東京都中央区八重洲1-7-20</t>
    <rPh sb="0" eb="6">
      <t>コウエキザイダンホウジン</t>
    </rPh>
    <rPh sb="21" eb="24">
      <t>トウキョウト</t>
    </rPh>
    <rPh sb="24" eb="27">
      <t>チュウオウク</t>
    </rPh>
    <rPh sb="27" eb="30">
      <t>ヤエス</t>
    </rPh>
    <phoneticPr fontId="15"/>
  </si>
  <si>
    <t>支出負担行為担当官
第三管区海上保安本部長
宮本　伸二
神奈川県横浜市中区北仲通5-57</t>
    <rPh sb="10" eb="11">
      <t>ダイ</t>
    </rPh>
    <rPh sb="11" eb="14">
      <t>サンカンク</t>
    </rPh>
    <rPh sb="14" eb="16">
      <t>カイジョウ</t>
    </rPh>
    <rPh sb="16" eb="18">
      <t>ホアン</t>
    </rPh>
    <rPh sb="18" eb="20">
      <t>ホンブ</t>
    </rPh>
    <rPh sb="20" eb="21">
      <t>チョウ</t>
    </rPh>
    <rPh sb="22" eb="24">
      <t>ミヤモト</t>
    </rPh>
    <rPh sb="25" eb="27">
      <t>シンジ</t>
    </rPh>
    <rPh sb="28" eb="32">
      <t>カナガワケン</t>
    </rPh>
    <rPh sb="32" eb="35">
      <t>ヨコハマシ</t>
    </rPh>
    <rPh sb="35" eb="37">
      <t>ナカク</t>
    </rPh>
    <rPh sb="37" eb="39">
      <t>キタナカ</t>
    </rPh>
    <rPh sb="39" eb="40">
      <t>トオ</t>
    </rPh>
    <phoneticPr fontId="15"/>
  </si>
  <si>
    <t>令和6年度海外派遣要員に係る予防接種一式（単価契約）</t>
    <rPh sb="0" eb="2">
      <t>レイワ</t>
    </rPh>
    <rPh sb="3" eb="5">
      <t>ネンド</t>
    </rPh>
    <rPh sb="5" eb="7">
      <t>カイガイ</t>
    </rPh>
    <rPh sb="7" eb="9">
      <t>ハケン</t>
    </rPh>
    <rPh sb="9" eb="11">
      <t>ヨウイン</t>
    </rPh>
    <rPh sb="12" eb="13">
      <t>カカ</t>
    </rPh>
    <rPh sb="14" eb="16">
      <t>ヨボウ</t>
    </rPh>
    <rPh sb="16" eb="18">
      <t>セッシュ</t>
    </rPh>
    <rPh sb="18" eb="20">
      <t>イッシキ</t>
    </rPh>
    <rPh sb="21" eb="23">
      <t>タンカ</t>
    </rPh>
    <rPh sb="23" eb="25">
      <t>ケイヤク</t>
    </rPh>
    <phoneticPr fontId="15"/>
  </si>
  <si>
    <t>国土交通省</t>
    <rPh sb="0" eb="5">
      <t>コクドコウツウショウ</t>
    </rPh>
    <phoneticPr fontId="8"/>
  </si>
  <si>
    <t>公社</t>
    <rPh sb="0" eb="2">
      <t>コウシャ</t>
    </rPh>
    <phoneticPr fontId="15"/>
  </si>
  <si>
    <t>公益社団法人日本海難防止協会
東京都渋谷区元代々木町３３番８号</t>
    <rPh sb="0" eb="6">
      <t>コウエキシャダンホウジン</t>
    </rPh>
    <phoneticPr fontId="15"/>
  </si>
  <si>
    <t>支出負担行為担当官
海上保安庁総務部長
髙杉　典弘
東京都千代田区霞が関2－1－3</t>
  </si>
  <si>
    <t>自動運航船に対するCOLREG適用の在り方に関する検討委員会運営</t>
  </si>
  <si>
    <t>公益財団法人海上保安協会
東京都中央区新川１－２６－９</t>
    <phoneticPr fontId="15"/>
  </si>
  <si>
    <t>定期刊行物（海上保安新聞）買入（単価契約）</t>
  </si>
  <si>
    <t>公益財団法人日本自動車輸送技術協会
東京都新宿区四谷3-2-5</t>
    <phoneticPr fontId="8"/>
  </si>
  <si>
    <t>支出負担行為担当官
国土交通省物流・自動車局長
鶴田　浩久
東京都千代田区霞が関2-1-3</t>
    <rPh sb="10" eb="12">
      <t>コクド</t>
    </rPh>
    <rPh sb="12" eb="15">
      <t>コウツウショウ</t>
    </rPh>
    <rPh sb="15" eb="17">
      <t>ブツリュウ</t>
    </rPh>
    <rPh sb="18" eb="21">
      <t>ジドウシャ</t>
    </rPh>
    <rPh sb="21" eb="23">
      <t>キョクチョウ</t>
    </rPh>
    <rPh sb="24" eb="26">
      <t>ツルタ</t>
    </rPh>
    <rPh sb="27" eb="29">
      <t>ヒロヒサ</t>
    </rPh>
    <phoneticPr fontId="15"/>
  </si>
  <si>
    <t>後付けペダル踏み間違い急発進抑制装置に係る実態調査
一式</t>
    <rPh sb="0" eb="1">
      <t>アト</t>
    </rPh>
    <rPh sb="1" eb="2">
      <t>ヅ</t>
    </rPh>
    <rPh sb="6" eb="7">
      <t>ブ</t>
    </rPh>
    <rPh sb="8" eb="10">
      <t>マチガ</t>
    </rPh>
    <rPh sb="11" eb="14">
      <t>キュウハッシン</t>
    </rPh>
    <rPh sb="14" eb="16">
      <t>ヨクセイ</t>
    </rPh>
    <rPh sb="16" eb="18">
      <t>ソウチ</t>
    </rPh>
    <rPh sb="19" eb="20">
      <t>カカ</t>
    </rPh>
    <rPh sb="21" eb="23">
      <t>ジッタイ</t>
    </rPh>
    <rPh sb="23" eb="25">
      <t>チョウサ</t>
    </rPh>
    <rPh sb="26" eb="28">
      <t>イッシキ</t>
    </rPh>
    <phoneticPr fontId="15"/>
  </si>
  <si>
    <t>一般競争入札</t>
    <rPh sb="0" eb="6">
      <t>イッパンキョウソウニュウサツ</t>
    </rPh>
    <phoneticPr fontId="16"/>
  </si>
  <si>
    <t>公益財団法人日本海事センター
東京都千代田区麹町４－５　海事センタービル４階</t>
    <phoneticPr fontId="8"/>
  </si>
  <si>
    <t>支出負担行為担当官　千葉　信義
国土交通省大臣官房会計課
東京都千代田区霞が関２－１－３</t>
    <rPh sb="10" eb="12">
      <t>チバ</t>
    </rPh>
    <rPh sb="13" eb="15">
      <t>ノブヨシ</t>
    </rPh>
    <phoneticPr fontId="16"/>
  </si>
  <si>
    <t>自動運航船のための補償条約に係る国際交渉及び国内法令整備のための調査</t>
    <phoneticPr fontId="15"/>
  </si>
  <si>
    <t>諸外国におけるトン数標準税制実態調査</t>
    <phoneticPr fontId="15"/>
  </si>
  <si>
    <t>公益財団法人日本海事センター
東京都千代田区麹町４－５</t>
    <rPh sb="6" eb="8">
      <t>ニホン</t>
    </rPh>
    <rPh sb="8" eb="10">
      <t>カイジ</t>
    </rPh>
    <rPh sb="15" eb="18">
      <t>トウキョウト</t>
    </rPh>
    <rPh sb="18" eb="22">
      <t>チヨダク</t>
    </rPh>
    <rPh sb="22" eb="24">
      <t>コウジマチ</t>
    </rPh>
    <phoneticPr fontId="17"/>
  </si>
  <si>
    <t>支出負担行為担当官　千葉　信義
国土交通省大臣官房会計課
東京都千代田区霞が関２－１－３</t>
    <rPh sb="10" eb="12">
      <t>チバ</t>
    </rPh>
    <rPh sb="13" eb="15">
      <t>ノブヨシ</t>
    </rPh>
    <phoneticPr fontId="17"/>
  </si>
  <si>
    <t>令和６年度　北極海航路の利用動向等に関する調査検討業務</t>
    <phoneticPr fontId="15"/>
  </si>
  <si>
    <t>公益財団法人未来工学研究所
東京都江東区深川２－６－１１</t>
    <rPh sb="0" eb="2">
      <t>コウエキ</t>
    </rPh>
    <rPh sb="2" eb="4">
      <t>ザイダン</t>
    </rPh>
    <rPh sb="4" eb="6">
      <t>ホウジン</t>
    </rPh>
    <rPh sb="6" eb="8">
      <t>ミライ</t>
    </rPh>
    <phoneticPr fontId="8"/>
  </si>
  <si>
    <t>日本のクルーズ市場の持続的発展に向けた検討業務</t>
    <phoneticPr fontId="15"/>
  </si>
  <si>
    <t>公益財団法人日本海事センター
東京都千代田区麹町４－５　海事センタービル４階</t>
    <rPh sb="0" eb="6">
      <t>コウエキザイダンホウジン</t>
    </rPh>
    <phoneticPr fontId="8"/>
  </si>
  <si>
    <t>韓国における海技資格の取得要件に関する調査研究</t>
    <phoneticPr fontId="15"/>
  </si>
  <si>
    <t>一般競争入札</t>
    <rPh sb="0" eb="6">
      <t>イッパンキョウソウニュウサツ</t>
    </rPh>
    <phoneticPr fontId="17"/>
  </si>
  <si>
    <t>支出負担行為担当官　千葉　信義
国土交通省大臣官房会計課
東京都千代田区霞が関２－１－３</t>
  </si>
  <si>
    <t>自動運航船のための新たな補償条約に係る国際ルールづくりのための調査</t>
    <phoneticPr fontId="15"/>
  </si>
  <si>
    <t>公社</t>
  </si>
  <si>
    <t>公益社団法人日本海難防止協会
東京都渋谷区元代々木町３３番８号</t>
    <phoneticPr fontId="8"/>
  </si>
  <si>
    <t>支出負担行為担当官
海上保安庁総務部長
服部　真樹
東京都千代田区霞が関2－1－3</t>
  </si>
  <si>
    <t>令和６年度　港則法危険物の選定に関する調査検討業務</t>
    <phoneticPr fontId="15"/>
  </si>
  <si>
    <t>大型タンカーバース等の新たな安全防災対策基準に関する検討業務</t>
    <phoneticPr fontId="15"/>
  </si>
  <si>
    <t>公益財団法人日本航空技術協会
東京都大田区羽田空港１－６－６</t>
    <rPh sb="15" eb="18">
      <t>トウキョウト</t>
    </rPh>
    <rPh sb="18" eb="21">
      <t>オオタク</t>
    </rPh>
    <rPh sb="21" eb="23">
      <t>ハネダ</t>
    </rPh>
    <rPh sb="23" eb="25">
      <t>クウコウ</t>
    </rPh>
    <phoneticPr fontId="18"/>
  </si>
  <si>
    <t>支出負担行為担当官
航空局長
平岡　成哲
東京都千代田区霞が関2-1-3</t>
    <rPh sb="0" eb="9">
      <t>シシュツフタンコウイタントウカン</t>
    </rPh>
    <rPh sb="10" eb="12">
      <t>コウクウ</t>
    </rPh>
    <rPh sb="12" eb="14">
      <t>キョクチョウ</t>
    </rPh>
    <rPh sb="15" eb="17">
      <t>ヒラオカ</t>
    </rPh>
    <rPh sb="18" eb="20">
      <t>ナリテツ</t>
    </rPh>
    <rPh sb="21" eb="24">
      <t>トウキョウト</t>
    </rPh>
    <rPh sb="24" eb="28">
      <t>チヨダク</t>
    </rPh>
    <rPh sb="28" eb="29">
      <t>カスミ</t>
    </rPh>
    <rPh sb="30" eb="31">
      <t>セキ</t>
    </rPh>
    <phoneticPr fontId="15"/>
  </si>
  <si>
    <t>航空従事者等学科試験における整備士資格のシラバス見直し及び調整に係る業務請負（回転翼航空機、滑空機等）</t>
    <phoneticPr fontId="15"/>
  </si>
  <si>
    <t>日本における電気自動車（EV）の認証取得に関する調査業務
一式</t>
    <rPh sb="0" eb="2">
      <t>ニホン</t>
    </rPh>
    <rPh sb="6" eb="8">
      <t>デンキ</t>
    </rPh>
    <rPh sb="8" eb="11">
      <t>ジドウシャ</t>
    </rPh>
    <rPh sb="16" eb="18">
      <t>ニンショウ</t>
    </rPh>
    <rPh sb="18" eb="20">
      <t>シュトク</t>
    </rPh>
    <rPh sb="21" eb="22">
      <t>カン</t>
    </rPh>
    <rPh sb="24" eb="26">
      <t>チョウサ</t>
    </rPh>
    <rPh sb="26" eb="28">
      <t>ギョウム</t>
    </rPh>
    <rPh sb="29" eb="31">
      <t>イッシキ</t>
    </rPh>
    <phoneticPr fontId="15"/>
  </si>
  <si>
    <t>公益財団法人交通事故総合分析センター
東京都千代田区神田猿楽町2-7-8</t>
    <phoneticPr fontId="8"/>
  </si>
  <si>
    <t>医工連携による救急自動通報（D-Call Net）事故例調査研究等【業務委託】
一式</t>
    <rPh sb="0" eb="1">
      <t>イ</t>
    </rPh>
    <rPh sb="1" eb="2">
      <t>コウ</t>
    </rPh>
    <rPh sb="2" eb="4">
      <t>レンケイ</t>
    </rPh>
    <rPh sb="7" eb="9">
      <t>キュウキュウ</t>
    </rPh>
    <rPh sb="9" eb="11">
      <t>ジドウ</t>
    </rPh>
    <rPh sb="11" eb="13">
      <t>ツウホウ</t>
    </rPh>
    <rPh sb="25" eb="27">
      <t>ジコ</t>
    </rPh>
    <rPh sb="27" eb="28">
      <t>レイ</t>
    </rPh>
    <rPh sb="28" eb="30">
      <t>チョウサ</t>
    </rPh>
    <rPh sb="30" eb="32">
      <t>ケンキュウ</t>
    </rPh>
    <rPh sb="32" eb="33">
      <t>トウ</t>
    </rPh>
    <rPh sb="34" eb="36">
      <t>ギョウム</t>
    </rPh>
    <rPh sb="36" eb="38">
      <t>イタク</t>
    </rPh>
    <rPh sb="40" eb="42">
      <t>イッシキ</t>
    </rPh>
    <phoneticPr fontId="15"/>
  </si>
  <si>
    <t>原動機付自転車の最高出力測定法に関する調査【業務委託】
一式</t>
    <rPh sb="0" eb="4">
      <t>ゲンドウキツキ</t>
    </rPh>
    <rPh sb="4" eb="7">
      <t>ジテンシャ</t>
    </rPh>
    <rPh sb="8" eb="10">
      <t>サイコウ</t>
    </rPh>
    <rPh sb="10" eb="12">
      <t>シュツリョク</t>
    </rPh>
    <rPh sb="12" eb="15">
      <t>ソクテイホウ</t>
    </rPh>
    <rPh sb="16" eb="17">
      <t>カン</t>
    </rPh>
    <rPh sb="19" eb="21">
      <t>チョウサ</t>
    </rPh>
    <rPh sb="22" eb="24">
      <t>ギョウム</t>
    </rPh>
    <rPh sb="24" eb="26">
      <t>イタク</t>
    </rPh>
    <rPh sb="28" eb="30">
      <t>イッシキ</t>
    </rPh>
    <phoneticPr fontId="15"/>
  </si>
  <si>
    <t>公益財団法人日本海事センター
東京都千代田区麹町4-5　海事センタービル4階</t>
    <rPh sb="6" eb="8">
      <t>ニホン</t>
    </rPh>
    <phoneticPr fontId="15"/>
  </si>
  <si>
    <t>支出負担行為担当官　千葉　信義
国土交通省大臣官房会計課
東京都千代田区霞が関2-1-3</t>
  </si>
  <si>
    <t>外航船舶からの温室効果ガスの削減に係る国際ルール策定・導入に関する調査</t>
    <phoneticPr fontId="15"/>
  </si>
  <si>
    <t>公益財団法人愛世会
東京都板橋区加賀1-3-1</t>
    <phoneticPr fontId="8"/>
  </si>
  <si>
    <t>支出負担行為担当官
東京管区気象台長
藤川　典久
東京都清瀬市中清戸3-235</t>
    <rPh sb="28" eb="30">
      <t>キヨセ</t>
    </rPh>
    <rPh sb="30" eb="31">
      <t>シ</t>
    </rPh>
    <rPh sb="31" eb="34">
      <t>ナカキヨト</t>
    </rPh>
    <phoneticPr fontId="19"/>
  </si>
  <si>
    <t>東京航空地方気象台ほか一般定期健康診断等（単価契約）
一式</t>
    <rPh sb="27" eb="29">
      <t>イッシキ</t>
    </rPh>
    <phoneticPr fontId="19"/>
  </si>
  <si>
    <t>公益財団法人愛世会
東京都板橋区加賀1-3-1</t>
  </si>
  <si>
    <t>支出負担行為担当官
気象庁総務部長
藤田　礼子
東京都港区虎ノ門3-6-9</t>
    <rPh sb="27" eb="29">
      <t>ミナトク</t>
    </rPh>
    <rPh sb="29" eb="30">
      <t>トラ</t>
    </rPh>
    <rPh sb="31" eb="32">
      <t>モン</t>
    </rPh>
    <phoneticPr fontId="16"/>
  </si>
  <si>
    <t>一般定期健康診断他（単価契約）
一式</t>
    <rPh sb="2" eb="4">
      <t>テイキ</t>
    </rPh>
    <phoneticPr fontId="16"/>
  </si>
  <si>
    <t>一般競争入札（総合評価）</t>
  </si>
  <si>
    <t>公益財団法人日本交通公社
東京都港区南青山2-7-29</t>
  </si>
  <si>
    <t>支出負担行為担当官
観光庁次長
加藤　進
東京都千代田区霞が関2-1-2</t>
    <rPh sb="0" eb="2">
      <t>シシュツ</t>
    </rPh>
    <rPh sb="2" eb="4">
      <t>フタン</t>
    </rPh>
    <rPh sb="4" eb="6">
      <t>コウイ</t>
    </rPh>
    <rPh sb="6" eb="9">
      <t>タントウカン</t>
    </rPh>
    <rPh sb="10" eb="13">
      <t>カンコウチョウ</t>
    </rPh>
    <rPh sb="13" eb="15">
      <t>ジチョウ</t>
    </rPh>
    <rPh sb="16" eb="18">
      <t>カトウ</t>
    </rPh>
    <rPh sb="19" eb="20">
      <t>スス</t>
    </rPh>
    <rPh sb="21" eb="24">
      <t>トウキョウト</t>
    </rPh>
    <rPh sb="24" eb="28">
      <t>チヨダク</t>
    </rPh>
    <rPh sb="28" eb="29">
      <t>カスミ</t>
    </rPh>
    <rPh sb="30" eb="31">
      <t>セキ</t>
    </rPh>
    <phoneticPr fontId="15"/>
  </si>
  <si>
    <t>訪日外国人消費動向調査の集計・分析に係る業務</t>
    <rPh sb="0" eb="2">
      <t>ホウニチ</t>
    </rPh>
    <rPh sb="2" eb="4">
      <t>ガイコク</t>
    </rPh>
    <rPh sb="4" eb="5">
      <t>ジン</t>
    </rPh>
    <rPh sb="5" eb="7">
      <t>ショウヒ</t>
    </rPh>
    <rPh sb="7" eb="9">
      <t>ドウコウ</t>
    </rPh>
    <rPh sb="9" eb="11">
      <t>チョウサ</t>
    </rPh>
    <rPh sb="12" eb="14">
      <t>シュウケイ</t>
    </rPh>
    <rPh sb="15" eb="17">
      <t>ブンセキ</t>
    </rPh>
    <rPh sb="18" eb="19">
      <t>カカ</t>
    </rPh>
    <rPh sb="20" eb="22">
      <t>ギョウム</t>
    </rPh>
    <phoneticPr fontId="20"/>
  </si>
  <si>
    <t>公益財団法人航空輸送技術研究センター
東京都港区三田１－３－３９</t>
    <rPh sb="6" eb="8">
      <t>コウクウ</t>
    </rPh>
    <rPh sb="8" eb="10">
      <t>ユソウ</t>
    </rPh>
    <rPh sb="10" eb="12">
      <t>ギジュツ</t>
    </rPh>
    <rPh sb="12" eb="14">
      <t>ケンキュウ</t>
    </rPh>
    <rPh sb="19" eb="22">
      <t>トウキョウト</t>
    </rPh>
    <rPh sb="22" eb="24">
      <t>ミナトク</t>
    </rPh>
    <rPh sb="24" eb="26">
      <t>ミタ</t>
    </rPh>
    <phoneticPr fontId="18"/>
  </si>
  <si>
    <t>令和６年度航空安全プログラムの適用に伴う安全情報（自発報告）分析業務</t>
    <phoneticPr fontId="15"/>
  </si>
  <si>
    <t>公益財団法人交通事故総合分析センター
東京都千代田区神田猿楽町2-7-8</t>
  </si>
  <si>
    <t>車両安全対策に資する事故情報記録装置データ等の利活用に関する調査【業務委託】
一式</t>
    <rPh sb="39" eb="41">
      <t>イッシキ</t>
    </rPh>
    <phoneticPr fontId="15"/>
  </si>
  <si>
    <t>公益財団法人日本自動車輸送技術協会
東京都新宿区四谷3-2-5</t>
  </si>
  <si>
    <t>特定小型原動機付自転車等の基準適合性に係る市場抜取調査
一式</t>
    <rPh sb="28" eb="30">
      <t>イッシキ</t>
    </rPh>
    <phoneticPr fontId="15"/>
  </si>
  <si>
    <t>後付けペダル踏み間違い急発進抑制装置の性能認定等に係る調査
一式</t>
    <rPh sb="30" eb="32">
      <t>イッシキ</t>
    </rPh>
    <phoneticPr fontId="15"/>
  </si>
  <si>
    <t>令和６年度　自動運転に関する国際基準策定推進事業【業務委託】
一式</t>
    <rPh sb="31" eb="33">
      <t>イッシキ</t>
    </rPh>
    <phoneticPr fontId="15"/>
  </si>
  <si>
    <t>令和６年度　脱炭素技術の国際基準化・国際展開の推進事業【業務委託】
一式</t>
    <rPh sb="34" eb="36">
      <t>イッシキ</t>
    </rPh>
    <phoneticPr fontId="15"/>
  </si>
  <si>
    <t>令和６年度　自動車基準・認証制度国際化対策事業【業務委託】
一式</t>
    <rPh sb="0" eb="2">
      <t>レイワ</t>
    </rPh>
    <rPh sb="3" eb="5">
      <t>ネンド</t>
    </rPh>
    <rPh sb="6" eb="9">
      <t>ジドウシャ</t>
    </rPh>
    <rPh sb="9" eb="11">
      <t>キジュン</t>
    </rPh>
    <rPh sb="12" eb="14">
      <t>ニンショウ</t>
    </rPh>
    <rPh sb="14" eb="16">
      <t>セイド</t>
    </rPh>
    <rPh sb="16" eb="19">
      <t>コクサイカ</t>
    </rPh>
    <rPh sb="19" eb="21">
      <t>タイサク</t>
    </rPh>
    <rPh sb="21" eb="23">
      <t>ジギョウ</t>
    </rPh>
    <rPh sb="24" eb="26">
      <t>ギョウム</t>
    </rPh>
    <rPh sb="26" eb="28">
      <t>イタク</t>
    </rPh>
    <rPh sb="30" eb="32">
      <t>イッシキ</t>
    </rPh>
    <phoneticPr fontId="21"/>
  </si>
  <si>
    <t>公益財団法人原子力安全技術センター
東京都文京区白山5-1-3-101</t>
  </si>
  <si>
    <t>支出負担行為担当官　木村　大
国土交通省大臣官房会計課
東京都千代田区霞が関2-1-3</t>
    <rPh sb="10" eb="12">
      <t>キムラ</t>
    </rPh>
    <rPh sb="13" eb="14">
      <t>ダイ</t>
    </rPh>
    <phoneticPr fontId="17"/>
  </si>
  <si>
    <t>IAEA評価ミッションの受検に係る調査等の請負業務</t>
    <phoneticPr fontId="15"/>
  </si>
  <si>
    <t>公益財団法人日本自動車輸送技術協会
東京都新宿区四谷3-2-5</t>
    <rPh sb="0" eb="6">
      <t>コウエキザイダンホウジン</t>
    </rPh>
    <phoneticPr fontId="15"/>
  </si>
  <si>
    <t>令和6年度　ASEAN諸国における自動車安全・環境基準の認証・試験に係る技術支援事業</t>
    <phoneticPr fontId="15"/>
  </si>
  <si>
    <t>公益財団法人日本測量調査技術協会
東京都新宿区高田馬場4-40-11
看山ビル</t>
    <rPh sb="6" eb="8">
      <t>ニホン</t>
    </rPh>
    <rPh sb="10" eb="12">
      <t>チョウサ</t>
    </rPh>
    <rPh sb="12" eb="14">
      <t>ギジュツ</t>
    </rPh>
    <rPh sb="14" eb="16">
      <t>キョウカイ</t>
    </rPh>
    <rPh sb="20" eb="23">
      <t>シンジュクク</t>
    </rPh>
    <rPh sb="23" eb="27">
      <t>タカダノババ</t>
    </rPh>
    <rPh sb="35" eb="36">
      <t>カン</t>
    </rPh>
    <rPh sb="36" eb="37">
      <t>ヤマ</t>
    </rPh>
    <phoneticPr fontId="14"/>
  </si>
  <si>
    <t>支出負担行為担当官　　　　　　　　
国土地理院長 　山 本  悟 司　　　　
茨城県つくば市北郷1</t>
    <rPh sb="26" eb="27">
      <t>ヤマ</t>
    </rPh>
    <rPh sb="28" eb="29">
      <t>ホン</t>
    </rPh>
    <rPh sb="31" eb="32">
      <t>サトシ</t>
    </rPh>
    <rPh sb="33" eb="34">
      <t>ツカサ</t>
    </rPh>
    <phoneticPr fontId="14"/>
  </si>
  <si>
    <t>地理空間情報の技術振興にかかる調査検討業務
一式</t>
    <rPh sb="0" eb="2">
      <t>チリ</t>
    </rPh>
    <rPh sb="2" eb="4">
      <t>クウカン</t>
    </rPh>
    <rPh sb="4" eb="6">
      <t>ジョウホウ</t>
    </rPh>
    <rPh sb="7" eb="9">
      <t>ギジュツ</t>
    </rPh>
    <rPh sb="9" eb="11">
      <t>シンコウ</t>
    </rPh>
    <rPh sb="15" eb="17">
      <t>チョウサ</t>
    </rPh>
    <rPh sb="17" eb="19">
      <t>ケントウ</t>
    </rPh>
    <rPh sb="19" eb="21">
      <t>ギョウム</t>
    </rPh>
    <rPh sb="22" eb="24">
      <t>イッシキ</t>
    </rPh>
    <phoneticPr fontId="15"/>
  </si>
  <si>
    <t>公益社団法人全国国土調査協会
東京都千代田区永田町1-11-32　全国町村会館西館8階</t>
    <rPh sb="6" eb="8">
      <t>ゼンコク</t>
    </rPh>
    <rPh sb="8" eb="10">
      <t>コクド</t>
    </rPh>
    <rPh sb="10" eb="12">
      <t>チョウサ</t>
    </rPh>
    <rPh sb="12" eb="14">
      <t>キョウカイ</t>
    </rPh>
    <phoneticPr fontId="22"/>
  </si>
  <si>
    <t>支出負担行為担当官
不動産・建設経済局長　平田　研
東京都千代田区霞が関2-1-3</t>
    <rPh sb="21" eb="23">
      <t>ヒラタ</t>
    </rPh>
    <rPh sb="24" eb="25">
      <t>ケン</t>
    </rPh>
    <phoneticPr fontId="15"/>
  </si>
  <si>
    <t>令和６年度効率的な地籍調査の推進に向けた筆界確認ガイドライン作成等業務</t>
    <phoneticPr fontId="15"/>
  </si>
  <si>
    <t>単価契約</t>
    <rPh sb="0" eb="2">
      <t>タンカ</t>
    </rPh>
    <rPh sb="2" eb="4">
      <t>ケイヤク</t>
    </rPh>
    <phoneticPr fontId="15"/>
  </si>
  <si>
    <t>4490005006056</t>
  </si>
  <si>
    <t>公益社団法人高知県公共嘱託登記土地家屋調査士協会
高知県高知市越前町２丁目７番１１号</t>
  </si>
  <si>
    <t>分任支出負担行為担当官
四国地方整備局　四国山地砂防事務所長　野村　康裕
徳島県三好市井川町西井川68-1</t>
  </si>
  <si>
    <t>令和６年度　四国山地砂防登記（高知地区）業務</t>
    <phoneticPr fontId="15"/>
  </si>
  <si>
    <t>公益社団法人高知県公共嘱託登記土地家屋調査士協会
高知県高知市越前町2-7-11</t>
    <rPh sb="25" eb="28">
      <t>コウチケン</t>
    </rPh>
    <phoneticPr fontId="15"/>
  </si>
  <si>
    <t>分任支出負担行為担当官
四国地方整備局　土佐国道事務所長　森山　崇
高知県高知市江陽町2-2</t>
    <phoneticPr fontId="23"/>
  </si>
  <si>
    <t>令和６年度　嘱託登記業務</t>
    <phoneticPr fontId="15"/>
  </si>
  <si>
    <t>公益社団法人長野県公共嘱託登記土地家屋調査士協会
長野県長野市大字南長野妻科３９９番地２</t>
  </si>
  <si>
    <t>分任支出負担行為担当官
中部地方整備局天竜川上流河川事務所長 吉田 桂治
長野県駒ヶ根市上穂南７－１０</t>
  </si>
  <si>
    <t>令和６年度　単価契約天竜川上流公共嘱託登記業務（表示）　一式</t>
    <rPh sb="28" eb="29">
      <t>イチ</t>
    </rPh>
    <rPh sb="29" eb="30">
      <t>シキ</t>
    </rPh>
    <phoneticPr fontId="15"/>
  </si>
  <si>
    <t>分任支出負担行為担当官
中部地方整備局　飯田国道事務所長　中川　哲也
飯田市東栄町３３５０番地</t>
  </si>
  <si>
    <t>令和６年度　単価契約飯田国道公共嘱託登記業務（表示に関する登記）　一式</t>
    <rPh sb="33" eb="34">
      <t>イチ</t>
    </rPh>
    <rPh sb="34" eb="35">
      <t>シキ</t>
    </rPh>
    <phoneticPr fontId="15"/>
  </si>
  <si>
    <t>公益社団法人静岡県公共嘱託登記土地家屋調査士協会
静岡市駿河区曲金６－１６－１０</t>
  </si>
  <si>
    <t>分任支出負担行為担当官
中部地方整備局　沼津河川国道事務所長　辛嶋　亨
沼津市下香貫外原３２４４－２</t>
  </si>
  <si>
    <t>令和６年度　単価契約沼津河川国道公共嘱託登記業務（表示に関する登記）　一式</t>
    <rPh sb="35" eb="36">
      <t>イチ</t>
    </rPh>
    <rPh sb="36" eb="37">
      <t>シキ</t>
    </rPh>
    <phoneticPr fontId="15"/>
  </si>
  <si>
    <t>単価契約</t>
  </si>
  <si>
    <t>-</t>
    <phoneticPr fontId="15"/>
  </si>
  <si>
    <t>公益社団法人長野県公共嘱託登記土地家屋調査士協会
長野県長野市大字南長野妻科399</t>
  </si>
  <si>
    <t>分任支出負担行為担当官　
関東地方整備局　長野国道事務所長
小田川　豊
長野県長野市鶴賀字中堰145</t>
  </si>
  <si>
    <t>Ｒ６嘱託登記業務（表示に関する登記）（単価契約）</t>
  </si>
  <si>
    <t>公益社団法人神奈川県公共嘱託登記土地家屋調査士協会
神奈川県横浜市西区楠町18</t>
  </si>
  <si>
    <t>分任支出負担行為担当官
関東地方整備局　横浜国道事務所長　宮本久仁彦
横浜市中区新港1-6-1よこはま新港合同庁舎4階</t>
  </si>
  <si>
    <t>Ｒ６横浜国道嘱託登記業務（表示に関する登記）（単価契約）</t>
  </si>
  <si>
    <t>公益財団法人宮城県郊外衛生検査センター
宮城県仙台市青葉区落合２丁目１５番２４号</t>
    <rPh sb="6" eb="9">
      <t>ミヤギケン</t>
    </rPh>
    <rPh sb="9" eb="11">
      <t>コウガイ</t>
    </rPh>
    <rPh sb="11" eb="13">
      <t>エイセイ</t>
    </rPh>
    <rPh sb="13" eb="15">
      <t>ケンサ</t>
    </rPh>
    <rPh sb="20" eb="23">
      <t>ミヤギケン</t>
    </rPh>
    <rPh sb="23" eb="26">
      <t>センダイシ</t>
    </rPh>
    <rPh sb="26" eb="29">
      <t>アオバク</t>
    </rPh>
    <rPh sb="29" eb="31">
      <t>オチアイ</t>
    </rPh>
    <rPh sb="32" eb="34">
      <t>チョウメ</t>
    </rPh>
    <rPh sb="36" eb="37">
      <t>バン</t>
    </rPh>
    <rPh sb="39" eb="40">
      <t>ゴウ</t>
    </rPh>
    <phoneticPr fontId="14"/>
  </si>
  <si>
    <t>分任支出負担行為担当官
東北地方整備局　東北国営公園事務所長　澤田　大介
宮城県柴田郡川崎町大字小野字二本松53-9</t>
    <rPh sb="12" eb="14">
      <t>トウホク</t>
    </rPh>
    <rPh sb="20" eb="22">
      <t>トウホク</t>
    </rPh>
    <rPh sb="22" eb="24">
      <t>コクエイ</t>
    </rPh>
    <rPh sb="24" eb="26">
      <t>コウエン</t>
    </rPh>
    <rPh sb="31" eb="33">
      <t>サワダ</t>
    </rPh>
    <rPh sb="34" eb="36">
      <t>ダイスケ</t>
    </rPh>
    <rPh sb="37" eb="40">
      <t>ミヤギケン</t>
    </rPh>
    <rPh sb="40" eb="43">
      <t>シバタグン</t>
    </rPh>
    <rPh sb="43" eb="46">
      <t>カワサキマチ</t>
    </rPh>
    <rPh sb="46" eb="47">
      <t>オオ</t>
    </rPh>
    <rPh sb="47" eb="48">
      <t>ジ</t>
    </rPh>
    <rPh sb="48" eb="50">
      <t>オノ</t>
    </rPh>
    <rPh sb="50" eb="51">
      <t>ジ</t>
    </rPh>
    <rPh sb="51" eb="54">
      <t>ニホンマツ</t>
    </rPh>
    <phoneticPr fontId="15"/>
  </si>
  <si>
    <t>みちのく公園水質検査業務</t>
  </si>
  <si>
    <t>公益財団法人建築技術教育普及センター
東京都千代田区紀尾井町3-6</t>
    <rPh sb="6" eb="8">
      <t>ケンチク</t>
    </rPh>
    <rPh sb="8" eb="10">
      <t>ギジュツ</t>
    </rPh>
    <rPh sb="10" eb="12">
      <t>キョウイク</t>
    </rPh>
    <rPh sb="12" eb="14">
      <t>フキュウ</t>
    </rPh>
    <phoneticPr fontId="24"/>
  </si>
  <si>
    <t>支出負担行為担当官
住宅局長
石坂　聡
東京都千代田区霞が関2-1-3</t>
    <rPh sb="15" eb="17">
      <t>イシザカ</t>
    </rPh>
    <rPh sb="18" eb="19">
      <t>サトシ</t>
    </rPh>
    <phoneticPr fontId="15"/>
  </si>
  <si>
    <t>令和６年二級建築基準適合判定資格者検定採点等補助業務</t>
    <rPh sb="4" eb="5">
      <t>ニ</t>
    </rPh>
    <phoneticPr fontId="19"/>
  </si>
  <si>
    <t>令和６年一級建築基準適合判定資格者検定採点等補助業務</t>
  </si>
  <si>
    <t>令和６年一級建築基準適合判定資格者検定補助業務</t>
  </si>
  <si>
    <t>一般競争入札</t>
    <phoneticPr fontId="15"/>
  </si>
  <si>
    <t>公益財団法人　給水工事技術振興財団
東京都新宿区西新宿2丁目7-1
新宿第一生命ビルディング12階</t>
  </si>
  <si>
    <t>支出負担行為担当官
国土交通省 水管理・国土保全局長
廣瀬　昌由
東京都千代田区霞が関2-1-3</t>
    <phoneticPr fontId="15"/>
  </si>
  <si>
    <t>令和６年度給水装置工事主任技術者免状発行業務＜一般＞</t>
    <phoneticPr fontId="15"/>
  </si>
  <si>
    <t>支出負担行為担当官
不動産・建設経済局長　塩見 英之
東京都千代田区霞が関2-1-3</t>
    <rPh sb="21" eb="23">
      <t>シオミ</t>
    </rPh>
    <rPh sb="24" eb="26">
      <t>ヒデユキ</t>
    </rPh>
    <phoneticPr fontId="15"/>
  </si>
  <si>
    <t>令和６年度基準点維持管理支援業務</t>
  </si>
  <si>
    <t>令和６年度効率的手法導入推進基本調査等に係る監督補助業務</t>
    <rPh sb="18" eb="19">
      <t>トウ</t>
    </rPh>
    <phoneticPr fontId="15"/>
  </si>
  <si>
    <t>令和６年度地籍調査地方支援等業務</t>
    <phoneticPr fontId="15"/>
  </si>
  <si>
    <t>一般競争入札（総合評価）</t>
    <phoneticPr fontId="8"/>
  </si>
  <si>
    <t>公益財団法人建設業適正取引推進機構
東京都千代田区五番町12-3</t>
    <rPh sb="6" eb="9">
      <t>ケンセツギョウ</t>
    </rPh>
    <rPh sb="9" eb="11">
      <t>テキセイ</t>
    </rPh>
    <rPh sb="11" eb="13">
      <t>トリヒキ</t>
    </rPh>
    <rPh sb="13" eb="15">
      <t>スイシン</t>
    </rPh>
    <rPh sb="15" eb="17">
      <t>キコウ</t>
    </rPh>
    <phoneticPr fontId="17"/>
  </si>
  <si>
    <t>建設業取引適正化センター設置業務</t>
  </si>
  <si>
    <t>一般競争（総合評価方式）</t>
    <rPh sb="0" eb="4">
      <t>イッパンキョウソウ</t>
    </rPh>
    <rPh sb="5" eb="9">
      <t>ソウゴウヒョウカ</t>
    </rPh>
    <rPh sb="9" eb="11">
      <t>ホウシキ</t>
    </rPh>
    <phoneticPr fontId="12"/>
  </si>
  <si>
    <t>公益財団法人九州経済調査協会　福岡県福岡市中央区渡辺通２－１－８２ 電気ビル共創館 ５階</t>
    <rPh sb="15" eb="18">
      <t>フクオカケン</t>
    </rPh>
    <phoneticPr fontId="8"/>
  </si>
  <si>
    <t>福岡県福岡市博多区博多駅東２－１１－１
支出負担行為担当官 九州経済産業局総務企画部長
金谷 明倫</t>
    <phoneticPr fontId="8"/>
  </si>
  <si>
    <t>令和６年度半導体関連製品製造時における静脈産業等の実態調査事業に係る役務請負</t>
  </si>
  <si>
    <t>経済産業省</t>
    <rPh sb="0" eb="5">
      <t>ケイザイサンギョウショウ</t>
    </rPh>
    <phoneticPr fontId="8"/>
  </si>
  <si>
    <t>一般競争（総合評価方式）</t>
    <rPh sb="0" eb="4">
      <t>イッパンキョウソウ</t>
    </rPh>
    <rPh sb="5" eb="9">
      <t>ソウゴウヒョウカ</t>
    </rPh>
    <rPh sb="9" eb="11">
      <t>ホウシキ</t>
    </rPh>
    <phoneticPr fontId="25"/>
  </si>
  <si>
    <t>福岡県福岡市博多区博多駅東２－１１－１
支出負担行為担当官 九州経済産業局総務企画部長
金谷 明倫</t>
  </si>
  <si>
    <t>令和６年度地域経済産業活性化対策調査（多様な人材が輝く包摂的な社会の実現に向けた雇用環境等調査事業）</t>
  </si>
  <si>
    <t>令和６年度地域経済産業活性化対策調査（地域サプライチェーンにおける中堅・中核企業を中心とした脱炭素化への取組に関する調査）</t>
  </si>
  <si>
    <t xml:space="preserve">公益財団法人原子力安全研究協会　京都港区新橋５丁目１８－７ </t>
    <phoneticPr fontId="8"/>
  </si>
  <si>
    <t>宮城県仙台市青葉区本町３－３－１ 支出負担行為担
当官 東北経済産業局　総務企画部長 千嶌 浩</t>
    <phoneticPr fontId="8"/>
  </si>
  <si>
    <t>令和６年度地域経済産業活性化対策委託費（放射線量測定指導・助言事業）</t>
  </si>
  <si>
    <t>公益財団法人はまなす財団　北海道札幌市中央区北5条西6丁目2番地の2 札幌センタービル15階</t>
    <rPh sb="13" eb="16">
      <t>ホッカイドウ</t>
    </rPh>
    <phoneticPr fontId="8"/>
  </si>
  <si>
    <t>北海道札幌市北区北8条西2丁目
支出負担行為担当官 北海道経済産業局 総務企画部長 齋藤 正憲</t>
    <rPh sb="0" eb="3">
      <t>ホッカイドウ</t>
    </rPh>
    <phoneticPr fontId="8"/>
  </si>
  <si>
    <t>令和６年度地域ブランド確立促進支援事業</t>
  </si>
  <si>
    <t>公益財団法人ハイパーネットワーク社会研究所　大分県大分市東春日町５１番６</t>
    <phoneticPr fontId="8"/>
  </si>
  <si>
    <t>東京都千代田区霞が関1-3-1　支出負担行為担当官　中小企業庁長官官房総務課長　貴田　仁郎</t>
    <rPh sb="0" eb="3">
      <t>トウキョウト</t>
    </rPh>
    <phoneticPr fontId="8"/>
  </si>
  <si>
    <t>人権教育・啓発活動支援事業(令和６年度企業向け人権啓発活動支援事業「情報モラル啓発事業」）</t>
  </si>
  <si>
    <t>公益財団法人原子力環境整備促進・資金管理センタ－　東京都中央区明石町６－４</t>
    <phoneticPr fontId="8"/>
  </si>
  <si>
    <t>東京都千代田区霞が関１ー３ー１ 支出負担行為担当官 長官官房総務課長 河野 太志</t>
  </si>
  <si>
    <t>令和６年度放射性廃棄物共通技術調査等事業（放射性廃棄物に係る重要な基礎的技術に関する研究調査の支援等に関する業務）</t>
  </si>
  <si>
    <t>公益財団法人地球環境産業技術研究機構　京都府木津川市木津川台９－２</t>
    <phoneticPr fontId="8"/>
  </si>
  <si>
    <t>令和６年度燃料安定供給対策調査等事業（ＣＣＳ事業ビジネスモデル構築等に向けた検討に係る調査等）</t>
  </si>
  <si>
    <t>公益財団法人流通経済研究所　東京都千代田区九段南４－８－２１　山脇ビル</t>
    <phoneticPr fontId="8"/>
  </si>
  <si>
    <t>東京都千代田区霞が関１－３－１ 支出負担行為担当官 経済産業省大臣官房会計課長 大貫 繁樹</t>
    <rPh sb="26" eb="28">
      <t>ケイザイ</t>
    </rPh>
    <rPh sb="28" eb="31">
      <t>サンギョウショウ</t>
    </rPh>
    <phoneticPr fontId="6"/>
  </si>
  <si>
    <t>令和６年度流通・物流の効率化・付加価値創出に係る基盤構築事業（ 消費財サプライチェーンにおける標準事業所コード活用ルール検討 ）</t>
    <phoneticPr fontId="8"/>
  </si>
  <si>
    <t>東京都千代田区霞が関１－３－１ 支出負担行為担当官 経済産業省大臣官房会計課長 浦上 健一朗</t>
    <rPh sb="26" eb="28">
      <t>ケイザイ</t>
    </rPh>
    <rPh sb="28" eb="31">
      <t>サンギョウショウ</t>
    </rPh>
    <phoneticPr fontId="6"/>
  </si>
  <si>
    <t>令和６年度 流通・物流の効率化・付加価値創出に係る基盤構築事業 （流通レジリエンス実現に向けた持続可能な物流ネットワークの構築事業）</t>
    <phoneticPr fontId="8"/>
  </si>
  <si>
    <t>公益社団法人日本通信販売協会　東京都中央区日本橋小舟町３－２　リブラビル２階</t>
    <phoneticPr fontId="8"/>
  </si>
  <si>
    <t>令和６年度デジタル取引環境整備事業（ＥＣモールを利用する出店者・出品者向け相談窓口の設置等を通じた課題収集・整理に関する事業）</t>
    <phoneticPr fontId="8"/>
  </si>
  <si>
    <t>公益社団法人自動車技術会　東京都千代田区五番町１０－２</t>
    <phoneticPr fontId="8"/>
  </si>
  <si>
    <t>令和６年度「無人自動運転等のＣＡＳＥ対応に向けた実証・支援事業（モビリティDXプラットフォーム構築・運用事業）」</t>
    <phoneticPr fontId="8"/>
  </si>
  <si>
    <t>一般競争（最低価格方式）</t>
    <rPh sb="0" eb="4">
      <t>イッパンキョウソウ</t>
    </rPh>
    <rPh sb="5" eb="9">
      <t>サイテイカカク</t>
    </rPh>
    <rPh sb="9" eb="11">
      <t>ホウシキ</t>
    </rPh>
    <phoneticPr fontId="12"/>
  </si>
  <si>
    <t>公益財団法人産業廃棄物処理事業振興財団　東京都港区虎ノ門１－１－１８　ヒューリック虎ノ門ビル１０階</t>
    <phoneticPr fontId="8"/>
  </si>
  <si>
    <t>令和６年度地球温暖化問題等対策調査事業費（バーゼル法関連事前相談業務）の一般競争入札について</t>
  </si>
  <si>
    <t>公益財団法人日本国際問題研究所　東京都千代田区霞が関３－８－１　虎ノ門ダイビルイースト３階</t>
    <phoneticPr fontId="8"/>
  </si>
  <si>
    <t>令和６年度重要技術総合管理事業（北朝鮮等による軍事転用等を目的とした貨物・技術の調達動向等に係る調査）</t>
  </si>
  <si>
    <t>-</t>
  </si>
  <si>
    <t>公財</t>
  </si>
  <si>
    <t>一般競争契約</t>
  </si>
  <si>
    <t>公益財団法人流通経済研究所
東京都千代田区九段南４丁目８番２１号</t>
    <phoneticPr fontId="8"/>
  </si>
  <si>
    <t>支出負担行為担当官農林水産省大臣官房参事官（経理）　牛田正克
東京都千代田区霞が関1-2-1</t>
    <phoneticPr fontId="8"/>
  </si>
  <si>
    <t>令和６年度米国における最新の農産物流通等の状況に関する調査業務</t>
  </si>
  <si>
    <t>農林水産省</t>
    <rPh sb="0" eb="5">
      <t>ノウリンスイサンショウ</t>
    </rPh>
    <phoneticPr fontId="8"/>
  </si>
  <si>
    <t>公益社団法人長野県公共嘱託登記土地家屋調査士協会
長野県長野市大字南長野妻科399番地2</t>
    <phoneticPr fontId="8"/>
  </si>
  <si>
    <t>分任支出負担行為担当官南信森林管理署長　滝勝也
長野県伊那市山寺1499-1</t>
    <phoneticPr fontId="8"/>
  </si>
  <si>
    <t>和田森林事務所敷分筆登記業務ほか
(1式)</t>
  </si>
  <si>
    <t>一般競争契約（総合評価）</t>
  </si>
  <si>
    <t>公益財団法人日本自然保護協会
東京都中央区新川１丁目１６番１０号</t>
    <phoneticPr fontId="8"/>
  </si>
  <si>
    <t>令和６年度生物多様性条約第１６回締結国会議における再度イベント開催及び展示支援業務</t>
  </si>
  <si>
    <t>公益社団法人土地改良測量設計技術協会
東京都港区新橋5-34-4</t>
    <phoneticPr fontId="8"/>
  </si>
  <si>
    <t>分任支出負担行為担当官関東農政局土地改良技術事務所長　山村研吾
埼玉県川口市南町2-5-3</t>
    <phoneticPr fontId="8"/>
  </si>
  <si>
    <t>令和6年度 実践技術研修（開水路・パイプラインコース）運営業務
一式</t>
  </si>
  <si>
    <t>公益社団法人土地改良測量設計技術協会
東京都港区新橋５丁目３４番４号農業土木会館</t>
    <phoneticPr fontId="8"/>
  </si>
  <si>
    <t>令和６年度内水面漁業権等調査に係る標準歩掛検証及び漁業補償基準事例集作成業務</t>
  </si>
  <si>
    <t>公益財団法人日本生態系協会
東京都豊島区西池袋2-30-20音羽ビル</t>
    <phoneticPr fontId="8"/>
  </si>
  <si>
    <t>支出負担行為担当官林野庁長官　青山豊久
東京都千代田区霞が関1-2-1</t>
    <phoneticPr fontId="8"/>
  </si>
  <si>
    <t>令和６年度森林・山村多面的機能発揮対策評価検証事業</t>
  </si>
  <si>
    <t>公益財団法人日本鳥類保護連盟
東京都杉並区和田3丁目54-5第10田中ビル3F</t>
    <phoneticPr fontId="8"/>
  </si>
  <si>
    <t>分任支出負担行為担当官根釧東部森林管理署長　鷹野孝司
北海道標津郡標津町南2条西2丁目1-16</t>
    <phoneticPr fontId="8"/>
  </si>
  <si>
    <t>令和6年度希少野生動植物種保護管理事業（シマフクロウ）
（巡視総日数48日）</t>
  </si>
  <si>
    <t>公益財団法人日本鳥類保護連盟
東京都杉並区和田3丁目54-5第10田中ビル3階</t>
    <phoneticPr fontId="8"/>
  </si>
  <si>
    <t>分任支出負担行為担当官十勝東部森林管理署長　中村峰明
北海道足寄郡足寄町北3条2-3-1　　　　　</t>
    <phoneticPr fontId="8"/>
  </si>
  <si>
    <t>令和6年度希少野生生物保護管理対策（シマフクロウ）
(巡視業務40日外)</t>
  </si>
  <si>
    <t>公益財団法人日本自然保護協会
東京都中央区新川1-16-10</t>
    <phoneticPr fontId="8"/>
  </si>
  <si>
    <t>支出負担行為担当官関東森林管理局長　志知雄一
群馬県前橋市岩神町4-16-25</t>
    <phoneticPr fontId="8"/>
  </si>
  <si>
    <t>令和6年度三国山地/赤谷川･生物多様性復元計画推進事業
(群馬県みなかみ町国有林のモニタリング調査､委員会の設置･運営等､専門部会の設置･運営等)</t>
  </si>
  <si>
    <t>公益社団法人日本水産資源保護協会
東京都中央区明石町１番１号東和明石ビル</t>
    <phoneticPr fontId="8"/>
  </si>
  <si>
    <t>令和6年度水産防疫対策委託事業（養殖水産動物の診療体制の整備）</t>
  </si>
  <si>
    <t>支出負担行為担当官関東農政局長　信夫隆生
埼玉県さいたま市中央区新都心2-1さいたま新都心合同庁舎2号館</t>
    <phoneticPr fontId="8"/>
  </si>
  <si>
    <t>令和６年度健康診断等業務（東京都拠点）単価契約
一式</t>
  </si>
  <si>
    <t>公益財団法人海洋生物環境研究所
東京都新宿区山吹町347番地藤和江戸川橋ビル７階</t>
    <phoneticPr fontId="8"/>
  </si>
  <si>
    <t>支出負担行為担当官水産庁長官　森健
東京都千代田区霞が関1-2-1</t>
    <phoneticPr fontId="8"/>
  </si>
  <si>
    <t>令和６年度放射性物質影響調査推進事業のうち水産物中の放射性物質に関する分析結果の集計業務</t>
  </si>
  <si>
    <t>連名契約
（公益法人以外への支出を含めた契約総金額は87,395,000円）</t>
  </si>
  <si>
    <t>公益社団法人全国豊かな海づくり推進協会
東京都中央区日本橋堀留町2-2-8</t>
    <phoneticPr fontId="8"/>
  </si>
  <si>
    <t>令和６年度水産多面的機能発揮対策支援委託事業</t>
  </si>
  <si>
    <t>公益社団法人農林水産・食品産業技術振興協会
東京都千代田区内幸町1丁目2番1号</t>
    <phoneticPr fontId="8"/>
  </si>
  <si>
    <t>令和6年度植物品種等海外流出防止総合対策・推進委託事業(東アジア植物品種保護フォーラムの推進)</t>
  </si>
  <si>
    <t>令和6年度福島県産農産物等流通実態調査委託事業</t>
  </si>
  <si>
    <t>一般競争入札（最低価格落札方式）</t>
  </si>
  <si>
    <t>公益財団法人統計情報研究開発センター
東京都千代田区神田神保町３－６</t>
  </si>
  <si>
    <t>【政策統括官(統計・情報システム管理、労使関係担当)】
支出負担行為担当官
大臣官房会計課長
尾崎　守正
千代田区霞が関１－２－２</t>
  </si>
  <si>
    <t>賃金構造基本統計調査（平成27年、28年）の匿名データ案作成等業務一式</t>
  </si>
  <si>
    <t>厚生労働省</t>
    <phoneticPr fontId="8"/>
  </si>
  <si>
    <t>一般競争入札（最低価格）</t>
    <rPh sb="0" eb="2">
      <t>イッパン</t>
    </rPh>
    <rPh sb="2" eb="4">
      <t>キョウソウ</t>
    </rPh>
    <rPh sb="4" eb="6">
      <t>ニュウサツ</t>
    </rPh>
    <rPh sb="7" eb="9">
      <t>サイテイ</t>
    </rPh>
    <rPh sb="9" eb="11">
      <t>カカク</t>
    </rPh>
    <phoneticPr fontId="8"/>
  </si>
  <si>
    <t xml:space="preserve">3011105005376 </t>
  </si>
  <si>
    <t xml:space="preserve">公益社団法人日本薬剤師会
会長
岩月　進
東京都新宿区四谷３ー３ー１ </t>
    <rPh sb="0" eb="12">
      <t>コウエキシャダンホウジンニホンヤクザイシカイ</t>
    </rPh>
    <phoneticPr fontId="16"/>
  </si>
  <si>
    <t>支出負担行為担当官
医薬局長
城　克文
東京都千代田区霞が関1-2-2</t>
    <rPh sb="10" eb="12">
      <t>イヤク</t>
    </rPh>
    <rPh sb="12" eb="14">
      <t>キョクチョウ</t>
    </rPh>
    <rPh sb="15" eb="16">
      <t>ジョウ</t>
    </rPh>
    <rPh sb="17" eb="19">
      <t>カツフミ</t>
    </rPh>
    <phoneticPr fontId="4"/>
  </si>
  <si>
    <t>オンライン服薬指導の活用に向けた研修事業一式</t>
  </si>
  <si>
    <t>一般競争入札（総合評価）</t>
    <rPh sb="0" eb="2">
      <t>イッパン</t>
    </rPh>
    <rPh sb="2" eb="4">
      <t>キョウソウ</t>
    </rPh>
    <rPh sb="4" eb="6">
      <t>ニュウサツ</t>
    </rPh>
    <rPh sb="7" eb="9">
      <t>ソウゴウ</t>
    </rPh>
    <rPh sb="9" eb="11">
      <t>ヒョウカ</t>
    </rPh>
    <phoneticPr fontId="8"/>
  </si>
  <si>
    <t>5010405010357</t>
  </si>
  <si>
    <t>公益財団法人日本薬剤師研修センター
代表理事
矢守　隆夫
東京都港区西新橋２－３－１マークライト虎ノ門６階</t>
    <rPh sb="0" eb="13">
      <t>コウエキザイダンホウジンニホンヤクザイシケンシュウ</t>
    </rPh>
    <phoneticPr fontId="16"/>
  </si>
  <si>
    <t>小児医療にかかる薬剤師の専門性の発揮・有用性に関する調査業務一式</t>
  </si>
  <si>
    <t>一般競争入札
（総合評価落札方式）</t>
  </si>
  <si>
    <t>公益社団法人日本歯科技工士会
東京都新宿区市谷左内町21-5</t>
    <rPh sb="8" eb="10">
      <t>シカ</t>
    </rPh>
    <rPh sb="10" eb="13">
      <t>ギコウシ</t>
    </rPh>
    <rPh sb="13" eb="14">
      <t>カイ</t>
    </rPh>
    <phoneticPr fontId="8"/>
  </si>
  <si>
    <t>支出負担行為担当官
厚生労働省医政局長　森光　敬子
東京都千代田区霞が関１－２－２</t>
  </si>
  <si>
    <t>歯科技工所業務形態改善等に係る調査・検証事業一式
の</t>
  </si>
  <si>
    <t>一般競争入札</t>
    <rPh sb="0" eb="4">
      <t>イッパンキョウソウ</t>
    </rPh>
    <rPh sb="4" eb="6">
      <t>ニュウサツ</t>
    </rPh>
    <phoneticPr fontId="8"/>
  </si>
  <si>
    <t>公益財団法人　日本分析センター
千葉県千葉市稲毛区山王町295の3</t>
    <rPh sb="0" eb="6">
      <t>コウエキザイダンホウジン</t>
    </rPh>
    <rPh sb="7" eb="9">
      <t>ニホン</t>
    </rPh>
    <rPh sb="9" eb="11">
      <t>ブンセキ</t>
    </rPh>
    <rPh sb="16" eb="19">
      <t>チバケン</t>
    </rPh>
    <rPh sb="19" eb="22">
      <t>チバシ</t>
    </rPh>
    <rPh sb="22" eb="25">
      <t>イナゲク</t>
    </rPh>
    <rPh sb="25" eb="28">
      <t>サンノウチョウ</t>
    </rPh>
    <phoneticPr fontId="8"/>
  </si>
  <si>
    <t>支出負担行為担当官
国立保健医療科学院総務部長　
小柳　隆一
埼玉県和光市南2-3-6</t>
    <rPh sb="0" eb="6">
      <t>シシュツフタンコウイ</t>
    </rPh>
    <rPh sb="6" eb="9">
      <t>タントウカン</t>
    </rPh>
    <rPh sb="10" eb="16">
      <t>コクリツホケンイリョウ</t>
    </rPh>
    <rPh sb="16" eb="19">
      <t>カガクイン</t>
    </rPh>
    <rPh sb="19" eb="23">
      <t>ソウムブチョウ</t>
    </rPh>
    <rPh sb="25" eb="27">
      <t>コヤナギ</t>
    </rPh>
    <rPh sb="28" eb="30">
      <t>リュウイチ</t>
    </rPh>
    <rPh sb="31" eb="34">
      <t>サイタマケン</t>
    </rPh>
    <rPh sb="34" eb="37">
      <t>ワコウシ</t>
    </rPh>
    <rPh sb="37" eb="38">
      <t>ミナミ</t>
    </rPh>
    <phoneticPr fontId="8"/>
  </si>
  <si>
    <t>食品中の人工放射線核種に関する分析一式</t>
    <rPh sb="0" eb="2">
      <t>ショクヒン</t>
    </rPh>
    <rPh sb="2" eb="3">
      <t>ナカ</t>
    </rPh>
    <rPh sb="4" eb="6">
      <t>ジンコウ</t>
    </rPh>
    <rPh sb="6" eb="9">
      <t>ホウシャセン</t>
    </rPh>
    <rPh sb="9" eb="11">
      <t>カクシュ</t>
    </rPh>
    <rPh sb="12" eb="13">
      <t>カン</t>
    </rPh>
    <rPh sb="15" eb="17">
      <t>ブンセキ</t>
    </rPh>
    <rPh sb="17" eb="19">
      <t>イッシキ</t>
    </rPh>
    <phoneticPr fontId="8"/>
  </si>
  <si>
    <t>厚生労働省</t>
    <rPh sb="0" eb="5">
      <t>コウセイロウドウショウ</t>
    </rPh>
    <phoneticPr fontId="8"/>
  </si>
  <si>
    <t>食品中の自然放射線核種に関する分析一式</t>
    <rPh sb="0" eb="2">
      <t>ショクヒン</t>
    </rPh>
    <rPh sb="2" eb="3">
      <t>ナカ</t>
    </rPh>
    <rPh sb="4" eb="9">
      <t>シゼンホウシャセン</t>
    </rPh>
    <rPh sb="9" eb="11">
      <t>カクシュ</t>
    </rPh>
    <rPh sb="12" eb="13">
      <t>カン</t>
    </rPh>
    <rPh sb="15" eb="17">
      <t>ブンセキ</t>
    </rPh>
    <rPh sb="17" eb="19">
      <t>イッシキ</t>
    </rPh>
    <phoneticPr fontId="8"/>
  </si>
  <si>
    <t>国庫債務負担行為</t>
    <rPh sb="0" eb="4">
      <t>コッコサイム</t>
    </rPh>
    <rPh sb="4" eb="8">
      <t>フタンコウイ</t>
    </rPh>
    <phoneticPr fontId="8"/>
  </si>
  <si>
    <t>8011105000257</t>
  </si>
  <si>
    <t>公益財団法人　パブリックヘルスリサーチセンター
東京都新宿区西早稲田1-1-7</t>
    <rPh sb="0" eb="6">
      <t>コウエキザイダンホウジン</t>
    </rPh>
    <rPh sb="24" eb="27">
      <t>トウキョウト</t>
    </rPh>
    <rPh sb="27" eb="30">
      <t>シンジュクク</t>
    </rPh>
    <rPh sb="30" eb="34">
      <t>ニシワセダ</t>
    </rPh>
    <phoneticPr fontId="8"/>
  </si>
  <si>
    <t>電子的デバイスを用いたQOL値測定業務一式</t>
    <rPh sb="0" eb="3">
      <t>デンシテキ</t>
    </rPh>
    <rPh sb="8" eb="9">
      <t>モチ</t>
    </rPh>
    <rPh sb="14" eb="15">
      <t>アタイ</t>
    </rPh>
    <rPh sb="15" eb="17">
      <t>ソクテイ</t>
    </rPh>
    <rPh sb="17" eb="19">
      <t>ギョウム</t>
    </rPh>
    <rPh sb="19" eb="21">
      <t>イッシキ</t>
    </rPh>
    <phoneticPr fontId="8"/>
  </si>
  <si>
    <t>問診／＠1,500円ほか</t>
    <rPh sb="0" eb="2">
      <t>モンシン</t>
    </rPh>
    <rPh sb="9" eb="10">
      <t>エン</t>
    </rPh>
    <phoneticPr fontId="8"/>
  </si>
  <si>
    <t>一般競争入札
（最低価格落札方式）</t>
    <rPh sb="0" eb="6">
      <t>イッパンキョウソウニュウサツ</t>
    </rPh>
    <rPh sb="8" eb="16">
      <t>サイテイカカクラクサツホウシキ</t>
    </rPh>
    <phoneticPr fontId="8"/>
  </si>
  <si>
    <t>3290005013692</t>
  </si>
  <si>
    <t>公益財団法人福岡労働衛生研究所
福岡市南区那の川1-11-27</t>
    <rPh sb="0" eb="6">
      <t>コウエキザイダンホウジン</t>
    </rPh>
    <rPh sb="6" eb="12">
      <t>フクオカロウドウエイセイ</t>
    </rPh>
    <rPh sb="12" eb="15">
      <t>ケンキュウショ</t>
    </rPh>
    <rPh sb="16" eb="19">
      <t>フクオカシ</t>
    </rPh>
    <rPh sb="19" eb="21">
      <t>ミナミク</t>
    </rPh>
    <rPh sb="21" eb="22">
      <t>ナ</t>
    </rPh>
    <rPh sb="23" eb="24">
      <t>カワ</t>
    </rPh>
    <phoneticPr fontId="8"/>
  </si>
  <si>
    <t>支出負担行為担当官福岡労働局総務部長
中山　始
福岡市博多区博多駅東2-11-1</t>
    <rPh sb="0" eb="9">
      <t>シシュツフタンコウイタントウカン</t>
    </rPh>
    <rPh sb="9" eb="18">
      <t>フクオカロウドウキョクソウムブチョウ</t>
    </rPh>
    <rPh sb="19" eb="21">
      <t>ナカヤマ</t>
    </rPh>
    <rPh sb="22" eb="23">
      <t>ハジ</t>
    </rPh>
    <rPh sb="24" eb="30">
      <t>フクオカシハカタク</t>
    </rPh>
    <rPh sb="30" eb="34">
      <t>ハカタエキヒガシ</t>
    </rPh>
    <phoneticPr fontId="8"/>
  </si>
  <si>
    <t>令和6年度福岡労働局一般定期健診及び情報機器健診業務委託（単価契約）</t>
    <rPh sb="0" eb="2">
      <t>レイワ</t>
    </rPh>
    <rPh sb="3" eb="5">
      <t>ネンド</t>
    </rPh>
    <rPh sb="5" eb="10">
      <t>フクオカロウドウキョク</t>
    </rPh>
    <rPh sb="10" eb="12">
      <t>イッパン</t>
    </rPh>
    <rPh sb="12" eb="14">
      <t>テイキ</t>
    </rPh>
    <rPh sb="14" eb="16">
      <t>ケンシン</t>
    </rPh>
    <rPh sb="16" eb="17">
      <t>オヨ</t>
    </rPh>
    <rPh sb="18" eb="20">
      <t>ジョウホウ</t>
    </rPh>
    <rPh sb="20" eb="22">
      <t>キキ</t>
    </rPh>
    <rPh sb="22" eb="24">
      <t>ケンシン</t>
    </rPh>
    <rPh sb="24" eb="26">
      <t>ギョウム</t>
    </rPh>
    <rPh sb="26" eb="28">
      <t>イタク</t>
    </rPh>
    <rPh sb="29" eb="31">
      <t>タンカ</t>
    </rPh>
    <rPh sb="31" eb="33">
      <t>ケイヤク</t>
    </rPh>
    <phoneticPr fontId="25"/>
  </si>
  <si>
    <t>厚生労働省</t>
    <rPh sb="0" eb="2">
      <t>コウセイ</t>
    </rPh>
    <rPh sb="2" eb="5">
      <t>ロウドウショウ</t>
    </rPh>
    <phoneticPr fontId="8"/>
  </si>
  <si>
    <t>一般競争入札（総合評価落札方式）</t>
  </si>
  <si>
    <t>9010005000044</t>
  </si>
  <si>
    <t>公益財団法人医療機器センター
東京都文京区本郷１丁目28番34号</t>
  </si>
  <si>
    <t>支出負担行為担当官
厚生労働省大臣官房医薬産業振興・医療情報審議官　内山　博之
東京都千代田区霞が関１－２－２</t>
    <rPh sb="10" eb="15">
      <t>コウセイロウドウショウ</t>
    </rPh>
    <rPh sb="34" eb="36">
      <t>ウチヤマ</t>
    </rPh>
    <rPh sb="37" eb="39">
      <t>ヒロユキ</t>
    </rPh>
    <phoneticPr fontId="1"/>
  </si>
  <si>
    <t>臨床研究推進事業（医療機器の開発にかかる臨床研究体制の支援事業）</t>
  </si>
  <si>
    <t>一般競争入札
（総合評価落札方式）</t>
    <rPh sb="4" eb="6">
      <t>ニュウサツ</t>
    </rPh>
    <rPh sb="12" eb="14">
      <t>ラクサツ</t>
    </rPh>
    <rPh sb="14" eb="16">
      <t>ホウシキ</t>
    </rPh>
    <phoneticPr fontId="8"/>
  </si>
  <si>
    <t>8011505001433</t>
  </si>
  <si>
    <t>公益財団法人介護労働安定センター
東京都荒川区荒川７ー５０ー９</t>
  </si>
  <si>
    <t>支出負担行為担当官大阪労働局総務部長
原田　浩一
大阪市中央区大手前４－１－６７</t>
  </si>
  <si>
    <t>令和６年度介護分野における人材確保のための雇用管理改善推進事業（大阪府）</t>
  </si>
  <si>
    <t>公社</t>
    <rPh sb="0" eb="2">
      <t>コウシャ</t>
    </rPh>
    <phoneticPr fontId="23"/>
  </si>
  <si>
    <t>一般競争入札
（総合評価落札方式）</t>
    <rPh sb="8" eb="10">
      <t>ソウゴウ</t>
    </rPh>
    <rPh sb="10" eb="12">
      <t>ヒョウカ</t>
    </rPh>
    <phoneticPr fontId="14"/>
  </si>
  <si>
    <t>公益社団法人全国労働基準関係団体連合会
東京都千代田区内神田１丁目12番2号三秀舎ビル６階</t>
    <rPh sb="20" eb="23">
      <t>トウキョウト</t>
    </rPh>
    <rPh sb="23" eb="27">
      <t>チヨダク</t>
    </rPh>
    <rPh sb="27" eb="30">
      <t>ウチカンダ</t>
    </rPh>
    <rPh sb="31" eb="33">
      <t>チョウメ</t>
    </rPh>
    <rPh sb="35" eb="36">
      <t>バン</t>
    </rPh>
    <rPh sb="37" eb="38">
      <t>ゴウ</t>
    </rPh>
    <rPh sb="38" eb="40">
      <t>サンシュウ</t>
    </rPh>
    <rPh sb="40" eb="41">
      <t>シャ</t>
    </rPh>
    <rPh sb="44" eb="45">
      <t>カイ</t>
    </rPh>
    <phoneticPr fontId="8"/>
  </si>
  <si>
    <t>支出負担行為担当官
厚生労働省労働基準局
労災管理課長　松永　久
東京都千代田区霞が関1-2-2</t>
    <phoneticPr fontId="8"/>
  </si>
  <si>
    <t>建設業の一人親方等に対する安全衛生教育支援事業</t>
    <phoneticPr fontId="8"/>
  </si>
  <si>
    <t>5010005016639</t>
  </si>
  <si>
    <t>公益財団法人日本医療機能評価機構
東京都千代田区神田三崎町1-4-17東洋ビル</t>
  </si>
  <si>
    <t>EBM（根拠に基づく医療）普及推進及び調査等事業</t>
  </si>
  <si>
    <t>一般競争入札
（総合評価落札方式）</t>
    <rPh sb="12" eb="14">
      <t>ラクサツ</t>
    </rPh>
    <rPh sb="14" eb="16">
      <t>ホウシキ</t>
    </rPh>
    <phoneticPr fontId="8"/>
  </si>
  <si>
    <t>公益財団法人介護労働安定センター
東京都荒川区荒川7-50-9</t>
  </si>
  <si>
    <t>支出負担行為担当官宮崎労働局総務部長福原　正　
宮崎県宮崎市橘通東3丁目1番22号</t>
    <phoneticPr fontId="8"/>
  </si>
  <si>
    <t>介護分野における人材確保のための雇用管理改善推進事業委託契約</t>
  </si>
  <si>
    <t>一般競争入札
（総合評価落札方式）</t>
    <rPh sb="0" eb="2">
      <t>イッパン</t>
    </rPh>
    <rPh sb="2" eb="4">
      <t>キョウソウ</t>
    </rPh>
    <rPh sb="4" eb="6">
      <t>ニュウサツ</t>
    </rPh>
    <rPh sb="8" eb="12">
      <t>ソウゴウヒョウカ</t>
    </rPh>
    <rPh sb="12" eb="14">
      <t>ラクサツ</t>
    </rPh>
    <rPh sb="14" eb="16">
      <t>ホウシキ</t>
    </rPh>
    <phoneticPr fontId="8"/>
  </si>
  <si>
    <t>公益財団法人介護労働安定センター
東京都荒川区荒川7-50-9</t>
    <rPh sb="0" eb="6">
      <t>コウエキザイダンホウジン</t>
    </rPh>
    <rPh sb="6" eb="12">
      <t>カイゴロウドウアンテイ</t>
    </rPh>
    <rPh sb="17" eb="20">
      <t>トウキョウト</t>
    </rPh>
    <rPh sb="20" eb="23">
      <t>アラカワク</t>
    </rPh>
    <rPh sb="23" eb="25">
      <t>アラカワ</t>
    </rPh>
    <phoneticPr fontId="8"/>
  </si>
  <si>
    <t>「介護分野における人材確保のための雇用管理改善推進事業（福岡県）」の業務委託</t>
  </si>
  <si>
    <t>公益財団法人介護労働安定センター
東京都荒川区荒川７－５０－９</t>
  </si>
  <si>
    <t>支出負担行為担当官愛媛労働局総務部長大坪祥一
愛媛県松山市若草町４番地３</t>
    <phoneticPr fontId="8"/>
  </si>
  <si>
    <t>一般競争入札
（総合評価落札方式）</t>
    <phoneticPr fontId="8"/>
  </si>
  <si>
    <t>支出負担行為担当官広島労働局総務部長　多和田　治彦
広島労働局総務部
広島市中区上八丁堀６－３0</t>
  </si>
  <si>
    <t>介護分野における人材確保のための雇用管理改善推進事業</t>
    <phoneticPr fontId="8"/>
  </si>
  <si>
    <t>一般競争入札
（最低価格落札方式）</t>
    <rPh sb="8" eb="10">
      <t>サイテイ</t>
    </rPh>
    <rPh sb="10" eb="12">
      <t>カカク</t>
    </rPh>
    <rPh sb="12" eb="14">
      <t>ラクサツ</t>
    </rPh>
    <rPh sb="14" eb="16">
      <t>ホウシキ</t>
    </rPh>
    <phoneticPr fontId="8"/>
  </si>
  <si>
    <t>6270005004848</t>
  </si>
  <si>
    <t>公益財団法人ふるさと鳥取県定住機構
鳥取市扇町115-1鳥取駅前第一生命ビル1階</t>
    <rPh sb="0" eb="2">
      <t>コウエキ</t>
    </rPh>
    <rPh sb="2" eb="4">
      <t>ザイダン</t>
    </rPh>
    <rPh sb="4" eb="6">
      <t>ホウジン</t>
    </rPh>
    <rPh sb="10" eb="13">
      <t>トットリケン</t>
    </rPh>
    <rPh sb="13" eb="15">
      <t>テイジュウ</t>
    </rPh>
    <rPh sb="15" eb="17">
      <t>キコウ</t>
    </rPh>
    <rPh sb="18" eb="21">
      <t>トットリシ</t>
    </rPh>
    <rPh sb="21" eb="23">
      <t>オウギマチ</t>
    </rPh>
    <rPh sb="28" eb="30">
      <t>トットリ</t>
    </rPh>
    <rPh sb="30" eb="32">
      <t>エキマエ</t>
    </rPh>
    <rPh sb="32" eb="36">
      <t>ダイイチセイメイ</t>
    </rPh>
    <rPh sb="39" eb="40">
      <t>カイ</t>
    </rPh>
    <phoneticPr fontId="8"/>
  </si>
  <si>
    <t>支出負担行為担当官
鳥取労働局総務部長
吉野　明彦
鳥取市富安2丁目89-9</t>
    <rPh sb="0" eb="2">
      <t>シシュツ</t>
    </rPh>
    <rPh sb="2" eb="4">
      <t>フタン</t>
    </rPh>
    <rPh sb="4" eb="6">
      <t>コウイ</t>
    </rPh>
    <rPh sb="6" eb="9">
      <t>タントウカン</t>
    </rPh>
    <rPh sb="10" eb="12">
      <t>トットリ</t>
    </rPh>
    <rPh sb="12" eb="15">
      <t>ロウドウキョク</t>
    </rPh>
    <rPh sb="15" eb="17">
      <t>ソウム</t>
    </rPh>
    <rPh sb="17" eb="19">
      <t>ブチョウ</t>
    </rPh>
    <rPh sb="20" eb="22">
      <t>ヨシノ</t>
    </rPh>
    <rPh sb="23" eb="25">
      <t>アキヒコ</t>
    </rPh>
    <rPh sb="26" eb="29">
      <t>トットリシ</t>
    </rPh>
    <rPh sb="29" eb="31">
      <t>トミヤス</t>
    </rPh>
    <rPh sb="32" eb="34">
      <t>チョウメ</t>
    </rPh>
    <phoneticPr fontId="8"/>
  </si>
  <si>
    <t>令和６年度鳥取県一体的実施事業</t>
    <rPh sb="0" eb="2">
      <t>レイワ</t>
    </rPh>
    <rPh sb="3" eb="5">
      <t>ネンド</t>
    </rPh>
    <rPh sb="5" eb="8">
      <t>トットリケン</t>
    </rPh>
    <rPh sb="8" eb="11">
      <t>イッタイテキ</t>
    </rPh>
    <rPh sb="11" eb="13">
      <t>ジッシ</t>
    </rPh>
    <rPh sb="13" eb="15">
      <t>ジギョウ</t>
    </rPh>
    <phoneticPr fontId="8"/>
  </si>
  <si>
    <t>一般競争入札
（総合評価落札方式）</t>
    <rPh sb="8" eb="10">
      <t>ソウゴウ</t>
    </rPh>
    <rPh sb="10" eb="12">
      <t>ヒョウカ</t>
    </rPh>
    <rPh sb="12" eb="14">
      <t>ラクサツ</t>
    </rPh>
    <rPh sb="14" eb="16">
      <t>ホウシキ</t>
    </rPh>
    <phoneticPr fontId="8"/>
  </si>
  <si>
    <t>令和６年度若年者地域連携事業</t>
    <rPh sb="0" eb="2">
      <t>レイワ</t>
    </rPh>
    <rPh sb="3" eb="5">
      <t>ネンド</t>
    </rPh>
    <rPh sb="5" eb="7">
      <t>ジャクネン</t>
    </rPh>
    <rPh sb="7" eb="8">
      <t>シャ</t>
    </rPh>
    <rPh sb="8" eb="10">
      <t>チイキ</t>
    </rPh>
    <rPh sb="10" eb="12">
      <t>レンケイ</t>
    </rPh>
    <rPh sb="12" eb="14">
      <t>ジギョウ</t>
    </rPh>
    <phoneticPr fontId="8"/>
  </si>
  <si>
    <t>単価契約3,600円ほか</t>
    <rPh sb="0" eb="2">
      <t>タンカ</t>
    </rPh>
    <rPh sb="2" eb="4">
      <t>ケイヤク</t>
    </rPh>
    <rPh sb="9" eb="10">
      <t>エン</t>
    </rPh>
    <phoneticPr fontId="8"/>
  </si>
  <si>
    <t>1240005012437</t>
  </si>
  <si>
    <t>公益財団法人中国労働衛生協会鳥取検診所
鳥取市湖山町東4-95-1</t>
  </si>
  <si>
    <t>令和６年度一般及び特殊健康診断に係る単価契約</t>
    <rPh sb="0" eb="2">
      <t>レイワ</t>
    </rPh>
    <rPh sb="3" eb="5">
      <t>ネンド</t>
    </rPh>
    <rPh sb="5" eb="7">
      <t>イッパン</t>
    </rPh>
    <rPh sb="7" eb="8">
      <t>オヨ</t>
    </rPh>
    <rPh sb="9" eb="11">
      <t>トクシュ</t>
    </rPh>
    <rPh sb="11" eb="13">
      <t>ケンコウ</t>
    </rPh>
    <rPh sb="13" eb="15">
      <t>シンダン</t>
    </rPh>
    <rPh sb="16" eb="17">
      <t>カカ</t>
    </rPh>
    <rPh sb="18" eb="20">
      <t>タンカ</t>
    </rPh>
    <rPh sb="20" eb="22">
      <t>ケイヤク</t>
    </rPh>
    <phoneticPr fontId="8"/>
  </si>
  <si>
    <t>一般競争入札
（総合評価落札方式）</t>
    <rPh sb="0" eb="2">
      <t>イッパン</t>
    </rPh>
    <rPh sb="2" eb="4">
      <t>キョウソウ</t>
    </rPh>
    <rPh sb="4" eb="6">
      <t>ニュウサツ</t>
    </rPh>
    <rPh sb="8" eb="10">
      <t>ソウゴウ</t>
    </rPh>
    <rPh sb="10" eb="12">
      <t>ヒョウカ</t>
    </rPh>
    <rPh sb="12" eb="16">
      <t>ラクサツホウシキ</t>
    </rPh>
    <phoneticPr fontId="8"/>
  </si>
  <si>
    <t>公益財団法人介護労働安定センター
東京都荒川区荒川7-50-9センターまちや5階</t>
    <rPh sb="0" eb="6">
      <t>コウエキザイダンホウジン</t>
    </rPh>
    <rPh sb="6" eb="12">
      <t>カイゴロウドウアンテイ</t>
    </rPh>
    <rPh sb="17" eb="20">
      <t>トウキョウト</t>
    </rPh>
    <rPh sb="20" eb="23">
      <t>アラカワク</t>
    </rPh>
    <rPh sb="23" eb="25">
      <t>アラカワ</t>
    </rPh>
    <rPh sb="39" eb="40">
      <t>カイ</t>
    </rPh>
    <phoneticPr fontId="8"/>
  </si>
  <si>
    <t>支出負担行為担当官和歌山労働局総務部長伊藤宏之
和歌山市黒田二丁目３番３号</t>
    <rPh sb="0" eb="2">
      <t>シシュツ</t>
    </rPh>
    <rPh sb="2" eb="4">
      <t>フタン</t>
    </rPh>
    <rPh sb="4" eb="6">
      <t>コウイ</t>
    </rPh>
    <rPh sb="6" eb="9">
      <t>タントウカン</t>
    </rPh>
    <rPh sb="9" eb="12">
      <t>ワカヤマ</t>
    </rPh>
    <rPh sb="12" eb="14">
      <t>ロウドウ</t>
    </rPh>
    <rPh sb="14" eb="15">
      <t>キョク</t>
    </rPh>
    <rPh sb="15" eb="17">
      <t>ソウム</t>
    </rPh>
    <rPh sb="17" eb="19">
      <t>ブチョウ</t>
    </rPh>
    <rPh sb="19" eb="23">
      <t>イトウヒロユキ</t>
    </rPh>
    <rPh sb="24" eb="28">
      <t>ワカヤマシ</t>
    </rPh>
    <rPh sb="28" eb="30">
      <t>クロダ</t>
    </rPh>
    <rPh sb="30" eb="33">
      <t>ニチョウメ</t>
    </rPh>
    <rPh sb="34" eb="35">
      <t>バン</t>
    </rPh>
    <rPh sb="36" eb="37">
      <t>ゴウ</t>
    </rPh>
    <phoneticPr fontId="8"/>
  </si>
  <si>
    <t>介護分野における人材確保のための雇用管理改善推進事業（和歌山県）委託契約</t>
    <rPh sb="0" eb="4">
      <t>カイゴブンヤ</t>
    </rPh>
    <rPh sb="8" eb="10">
      <t>ジンザイ</t>
    </rPh>
    <rPh sb="10" eb="12">
      <t>カクホ</t>
    </rPh>
    <rPh sb="16" eb="18">
      <t>コヨウ</t>
    </rPh>
    <rPh sb="18" eb="20">
      <t>カンリ</t>
    </rPh>
    <rPh sb="20" eb="22">
      <t>カイゼン</t>
    </rPh>
    <rPh sb="22" eb="24">
      <t>スイシン</t>
    </rPh>
    <rPh sb="24" eb="26">
      <t>ジギョウ</t>
    </rPh>
    <rPh sb="27" eb="31">
      <t>ワカヤマケン</t>
    </rPh>
    <rPh sb="32" eb="34">
      <t>イタク</t>
    </rPh>
    <rPh sb="34" eb="36">
      <t>ケイヤク</t>
    </rPh>
    <phoneticPr fontId="8"/>
  </si>
  <si>
    <t>公財</t>
    <rPh sb="0" eb="2">
      <t>コウザイ</t>
    </rPh>
    <phoneticPr fontId="4"/>
  </si>
  <si>
    <t>一般競争入札
（総合評価落札方式）</t>
    <rPh sb="12" eb="14">
      <t>ラクサツ</t>
    </rPh>
    <phoneticPr fontId="8"/>
  </si>
  <si>
    <t>公益財団法人介護労働安定センター
東京都荒川区荒川7-50-9</t>
    <rPh sb="17" eb="20">
      <t>トウキョウト</t>
    </rPh>
    <rPh sb="20" eb="23">
      <t>アラカワク</t>
    </rPh>
    <rPh sb="23" eb="25">
      <t>アラカワ</t>
    </rPh>
    <phoneticPr fontId="4"/>
  </si>
  <si>
    <t>支出負担行為担当官
兵庫労働局総務部長
板松　一郎
神戸市中央区東川崎町1-1-3</t>
    <rPh sb="20" eb="21">
      <t>イタ</t>
    </rPh>
    <rPh sb="21" eb="22">
      <t>マツ</t>
    </rPh>
    <rPh sb="23" eb="25">
      <t>イチロウ</t>
    </rPh>
    <phoneticPr fontId="12"/>
  </si>
  <si>
    <t>令和6年度介護分野における人材確保のための雇用管理改善推進事業</t>
  </si>
  <si>
    <t>身体測定・診察：1,300、聴力検査：700、胸部Ｘ線検査：1,100、血圧測定：800、尿検査：500、心電図検査：1,300、血液検査：1,600、喀痰細胞診：700、胃部Ｘ線検査：3,500、便潜血反応検査：700、他（単位：円）</t>
    <rPh sb="111" eb="112">
      <t>ホカ</t>
    </rPh>
    <rPh sb="113" eb="115">
      <t>タンイ</t>
    </rPh>
    <rPh sb="116" eb="117">
      <t>エン</t>
    </rPh>
    <phoneticPr fontId="8"/>
  </si>
  <si>
    <t>一般競争入札
（最低価格落札方式）</t>
    <rPh sb="0" eb="6">
      <t>イッパンキョウソウニュウサツ</t>
    </rPh>
    <rPh sb="8" eb="10">
      <t>サイテイ</t>
    </rPh>
    <rPh sb="10" eb="12">
      <t>カカク</t>
    </rPh>
    <phoneticPr fontId="4"/>
  </si>
  <si>
    <t>公益財団法人パブリックヘルスリサーチセンター
東京都新宿区西早稲田1-1-7</t>
  </si>
  <si>
    <t>令和6年度兵庫労働局における一般定期健康診断等委託契約（単価契約）</t>
    <rPh sb="22" eb="23">
      <t>トウ</t>
    </rPh>
    <phoneticPr fontId="4"/>
  </si>
  <si>
    <t>公益財団法人介護労働安定センター
東京都荒川区荒川７丁目５０番９号</t>
  </si>
  <si>
    <t>支出負担行為担当官
滋賀労働局総務部長
塩田恵次
大津市打出浜14-15</t>
    <rPh sb="0" eb="2">
      <t>シシュツ</t>
    </rPh>
    <rPh sb="2" eb="4">
      <t>フタン</t>
    </rPh>
    <rPh sb="4" eb="6">
      <t>コウイ</t>
    </rPh>
    <rPh sb="6" eb="9">
      <t>タントウカン</t>
    </rPh>
    <rPh sb="10" eb="12">
      <t>シガ</t>
    </rPh>
    <rPh sb="12" eb="14">
      <t>ロウドウ</t>
    </rPh>
    <rPh sb="14" eb="15">
      <t>キョク</t>
    </rPh>
    <rPh sb="15" eb="17">
      <t>ソウム</t>
    </rPh>
    <rPh sb="17" eb="19">
      <t>ブチョウ</t>
    </rPh>
    <rPh sb="20" eb="22">
      <t>シオタ</t>
    </rPh>
    <rPh sb="22" eb="23">
      <t>ケイ</t>
    </rPh>
    <rPh sb="23" eb="24">
      <t>ツギ</t>
    </rPh>
    <rPh sb="25" eb="28">
      <t>オオツシ</t>
    </rPh>
    <rPh sb="28" eb="29">
      <t>ウ</t>
    </rPh>
    <rPh sb="29" eb="30">
      <t>デ</t>
    </rPh>
    <rPh sb="30" eb="31">
      <t>ハマ</t>
    </rPh>
    <phoneticPr fontId="8"/>
  </si>
  <si>
    <t>介護分野における人材確保のための雇用管理改善推進事業（滋賀県）</t>
    <rPh sb="0" eb="2">
      <t>カイゴ</t>
    </rPh>
    <rPh sb="2" eb="4">
      <t>ブンヤ</t>
    </rPh>
    <rPh sb="8" eb="10">
      <t>ジンザイ</t>
    </rPh>
    <rPh sb="10" eb="12">
      <t>カクホ</t>
    </rPh>
    <rPh sb="16" eb="18">
      <t>コヨウ</t>
    </rPh>
    <rPh sb="18" eb="20">
      <t>カンリ</t>
    </rPh>
    <rPh sb="20" eb="22">
      <t>カイゼン</t>
    </rPh>
    <rPh sb="22" eb="24">
      <t>スイシン</t>
    </rPh>
    <rPh sb="24" eb="26">
      <t>ジギョウ</t>
    </rPh>
    <rPh sb="27" eb="30">
      <t>シガケン</t>
    </rPh>
    <phoneticPr fontId="8"/>
  </si>
  <si>
    <t>公益財団法人介護労働安定センター
東京都荒川区荒川七丁目50番９号
センターまちや５階</t>
    <phoneticPr fontId="8"/>
  </si>
  <si>
    <t>支出負担行為担当官　
愛知労働局総務部長
和田山　純一　　
名古屋市中区三の丸２-５-１</t>
  </si>
  <si>
    <t>介護分野における人材確保のための雇用管理改善推進事業（愛知県）委託契約</t>
  </si>
  <si>
    <t>公益財団法人介護労働安定センター
東京都荒川区荒川7-50-9センターまちや5階</t>
  </si>
  <si>
    <t>支出負担行為担当官
山梨労働局総務部長
十川　昌明
甲府市丸の内1-1-11</t>
    <rPh sb="0" eb="2">
      <t>シシュツ</t>
    </rPh>
    <rPh sb="2" eb="4">
      <t>フタン</t>
    </rPh>
    <rPh sb="4" eb="6">
      <t>コウイ</t>
    </rPh>
    <rPh sb="6" eb="9">
      <t>タントウカン</t>
    </rPh>
    <rPh sb="10" eb="12">
      <t>ヤマナシ</t>
    </rPh>
    <rPh sb="12" eb="14">
      <t>ロウドウ</t>
    </rPh>
    <rPh sb="14" eb="15">
      <t>キョク</t>
    </rPh>
    <rPh sb="15" eb="17">
      <t>ソウム</t>
    </rPh>
    <rPh sb="17" eb="19">
      <t>ブチョウ</t>
    </rPh>
    <rPh sb="20" eb="22">
      <t>トガワ</t>
    </rPh>
    <rPh sb="23" eb="25">
      <t>マサアキ</t>
    </rPh>
    <rPh sb="26" eb="29">
      <t>コウフシ</t>
    </rPh>
    <rPh sb="29" eb="30">
      <t>マル</t>
    </rPh>
    <rPh sb="31" eb="32">
      <t>ウチ</t>
    </rPh>
    <phoneticPr fontId="8"/>
  </si>
  <si>
    <t>介護分野における人材確保のための雇用管理改善推進事業（山梨県）　1件</t>
    <rPh sb="33" eb="34">
      <t>ケン</t>
    </rPh>
    <phoneticPr fontId="8"/>
  </si>
  <si>
    <t>公益財団法人介護労働安定センター
東京都荒川区荒川7-50-9</t>
    <rPh sb="0" eb="2">
      <t>コウエキ</t>
    </rPh>
    <rPh sb="2" eb="4">
      <t>ザイダン</t>
    </rPh>
    <rPh sb="4" eb="6">
      <t>ホウジン</t>
    </rPh>
    <rPh sb="6" eb="8">
      <t>カイゴ</t>
    </rPh>
    <rPh sb="8" eb="10">
      <t>ロウドウ</t>
    </rPh>
    <rPh sb="10" eb="12">
      <t>アンテイ</t>
    </rPh>
    <rPh sb="17" eb="20">
      <t>トウキョウト</t>
    </rPh>
    <rPh sb="20" eb="23">
      <t>アラカワク</t>
    </rPh>
    <rPh sb="23" eb="25">
      <t>アラカワ</t>
    </rPh>
    <phoneticPr fontId="8"/>
  </si>
  <si>
    <t>支出負担行為担当官
千葉労働局総務部長
近江　謙一
千葉市中央区中央
4-11-1</t>
  </si>
  <si>
    <t>令和６年度介護分野における人材確保のための雇用管理改善推進事業委託契約</t>
  </si>
  <si>
    <t>公益社団法人全国民営職業紹介事業協会
東京都文京区本郷３－３８－１</t>
  </si>
  <si>
    <t>支出負担行為担当官
厚生労働省職業安定局雇用保険課長　尾田　進
東京都千代田区霞が関１－２－２</t>
    <rPh sb="0" eb="2">
      <t>シシュツ</t>
    </rPh>
    <rPh sb="2" eb="4">
      <t>フタン</t>
    </rPh>
    <rPh sb="4" eb="6">
      <t>コウイ</t>
    </rPh>
    <rPh sb="6" eb="9">
      <t>タントウカン</t>
    </rPh>
    <rPh sb="10" eb="26">
      <t>コウセイロウドウショウショクギョウアンテイキョクコヨウホケンカチョウ</t>
    </rPh>
    <rPh sb="27" eb="29">
      <t>オダ</t>
    </rPh>
    <rPh sb="30" eb="31">
      <t>ススム</t>
    </rPh>
    <rPh sb="32" eb="42">
      <t>100-0013</t>
    </rPh>
    <phoneticPr fontId="12"/>
  </si>
  <si>
    <t>令和６年度職業紹介事業者の適正化推進事業</t>
  </si>
  <si>
    <t>公益社団法人全国求人情報協会
東京都千代田区富士見２丁目６番地９</t>
  </si>
  <si>
    <t>令和６年度優良募集情報等提供事業者の推奨事業</t>
  </si>
  <si>
    <t>公益財団法人国際労働財団
東京都千代田区内神田2丁目15番11号</t>
  </si>
  <si>
    <t>令和６年度国際労働関係事業（労働組合関係）</t>
  </si>
  <si>
    <t>民間人材サービスの活用検討事業（民間職業紹介事業におけるキャリアコンサルティングの実態把握・課題整理）</t>
  </si>
  <si>
    <t>公益社団法人日本看護家政紹介事業協会
東京都新宿区市谷仲之町３番２号</t>
  </si>
  <si>
    <t>民間人材サービスの活用検討事業（家政婦（夫）による家事支援サービスの効果的な提供のあり方の検討及び利用促進）</t>
  </si>
  <si>
    <t xml:space="preserve">公益社団法人全国障害者雇用事業所協会
東京都中央区八丁堀３丁目１１番１１号 </t>
  </si>
  <si>
    <t>障害者に対する差別禁止・合理的配慮等に係るノウハウ普及・相談支援事業</t>
  </si>
  <si>
    <t>団体等検定の創設支援事業</t>
  </si>
  <si>
    <t>公益社団法人産業安全技術協会
埼玉県狭山市広瀬台２丁目16番26号</t>
    <rPh sb="15" eb="18">
      <t>サイタマケン</t>
    </rPh>
    <rPh sb="18" eb="21">
      <t>サヤマシ</t>
    </rPh>
    <rPh sb="21" eb="23">
      <t>ヒロセ</t>
    </rPh>
    <rPh sb="23" eb="24">
      <t>ダイ</t>
    </rPh>
    <rPh sb="25" eb="27">
      <t>チョウメ</t>
    </rPh>
    <rPh sb="29" eb="30">
      <t>バン</t>
    </rPh>
    <rPh sb="32" eb="33">
      <t>ゴウ</t>
    </rPh>
    <phoneticPr fontId="8"/>
  </si>
  <si>
    <t>構造規格適合が義務付けられている機械等の買取試験事業</t>
    <phoneticPr fontId="8"/>
  </si>
  <si>
    <t>公財</t>
    <rPh sb="0" eb="2">
      <t>コウザイ</t>
    </rPh>
    <phoneticPr fontId="23"/>
  </si>
  <si>
    <t>公益財団法人原子力安全技術センター
東京都文京区白山五丁目１番３−１０１
東京富山会館ビル</t>
    <phoneticPr fontId="8"/>
  </si>
  <si>
    <t>放射線被ばく管理に関する労働安全衛生マネジメントシステム導入支援事業</t>
    <phoneticPr fontId="8"/>
  </si>
  <si>
    <t>公益社団法人全国労働基準関係団体連合会
東京都千代田区内神田１丁目12番２号</t>
    <rPh sb="20" eb="23">
      <t>トウキョウト</t>
    </rPh>
    <rPh sb="23" eb="27">
      <t>チヨダク</t>
    </rPh>
    <rPh sb="27" eb="30">
      <t>ウチカンダ</t>
    </rPh>
    <rPh sb="31" eb="33">
      <t>チョウメ</t>
    </rPh>
    <rPh sb="35" eb="36">
      <t>バン</t>
    </rPh>
    <rPh sb="37" eb="38">
      <t>ゴウ</t>
    </rPh>
    <phoneticPr fontId="8"/>
  </si>
  <si>
    <t>令和6年度個別労働紛争の防止・解決のための労働法制普及・啓発事業</t>
    <phoneticPr fontId="8"/>
  </si>
  <si>
    <t>公益財団法人テクノエイド協会
東京都新宿区神楽河岸1-1
セントラルプラザ4F</t>
  </si>
  <si>
    <t>支出負担行為担当官
厚生労働省老健局長
間　隆一郎
東京都千代田区霞が関1-2-2</t>
    <rPh sb="20" eb="21">
      <t>カン</t>
    </rPh>
    <rPh sb="22" eb="25">
      <t>リュウイチロウ</t>
    </rPh>
    <phoneticPr fontId="8"/>
  </si>
  <si>
    <t>福祉用具・介護ロボット実用化支援・広報等一式</t>
    <rPh sb="0" eb="2">
      <t>フクシ</t>
    </rPh>
    <rPh sb="2" eb="4">
      <t>ヨウグ</t>
    </rPh>
    <rPh sb="5" eb="7">
      <t>カイゴ</t>
    </rPh>
    <rPh sb="11" eb="14">
      <t>ジツヨウカ</t>
    </rPh>
    <rPh sb="14" eb="16">
      <t>シエン</t>
    </rPh>
    <rPh sb="17" eb="19">
      <t>コウホウ</t>
    </rPh>
    <rPh sb="19" eb="20">
      <t>トウ</t>
    </rPh>
    <rPh sb="20" eb="22">
      <t>イッシキ</t>
    </rPh>
    <phoneticPr fontId="8"/>
  </si>
  <si>
    <t>一般競争入札（最低価格落札方式）</t>
    <rPh sb="0" eb="2">
      <t>イッパン</t>
    </rPh>
    <rPh sb="2" eb="4">
      <t>キョウソウ</t>
    </rPh>
    <rPh sb="4" eb="6">
      <t>ニュウサツ</t>
    </rPh>
    <phoneticPr fontId="1"/>
  </si>
  <si>
    <t>公益社団法人日本薬剤師会
東京都新宿区四谷３－３－１
四谷安田ビル７階</t>
  </si>
  <si>
    <t>支出負担行為担当官
厚生労働省医薬局長　城　克文
東京都千代田区霞が関１－２－２</t>
  </si>
  <si>
    <t>緊急避妊薬の適正販売に係る環境整備のための調査事業一式</t>
  </si>
  <si>
    <t>公益財団法人エイズ予防財団
東京都千代田区神田猿楽町２－７－１　ＴＯＨＹＵビル３階</t>
  </si>
  <si>
    <t>支出負担行為担当官
厚生労働省 健康・生活衛生局感染症対策部長
佐々木　昌弘
東京都千代田区霞が関1-2-2</t>
  </si>
  <si>
    <t>同性愛者等向けコミュニティセンターを活用した広報等一式（仙台市青葉区、新宿区新宿二丁目、名古屋市中区、那覇市壺屋）</t>
  </si>
  <si>
    <t xml:space="preserve">5010005004635 </t>
  </si>
  <si>
    <t>公益社団法人日本医師会
東京都文京区本駒込２－２８－１６日本医師会館</t>
  </si>
  <si>
    <t>支出負担行為担当官
厚生労働省医政局長　浅沼　一成
東京都千代田区霞が関１－２－２</t>
  </si>
  <si>
    <t>令和６年度オンライン診療研修・調査事業</t>
  </si>
  <si>
    <t>公益社団法人日本医師会
東京都文京区本駒込2-28-16</t>
  </si>
  <si>
    <t>集中的技能向上水準の適用に向けた調査及び審査事業</t>
  </si>
  <si>
    <t>4010605000134</t>
    <phoneticPr fontId="8"/>
  </si>
  <si>
    <t>公益財団法人未来工学研究所
東京都江東区深川２丁目６番１１号</t>
    <phoneticPr fontId="8"/>
  </si>
  <si>
    <t>科学技術・学術政策局長　井上　諭一
東京都千代田区霞が関3-2-2</t>
    <phoneticPr fontId="8"/>
  </si>
  <si>
    <t>国際頭脳循環に関する調査</t>
  </si>
  <si>
    <t>文部科学省</t>
    <rPh sb="0" eb="5">
      <t>モンブカガクショウ</t>
    </rPh>
    <phoneticPr fontId="8"/>
  </si>
  <si>
    <t>科学技術イノベーション政策における「政策のための科学」推進事業を分析するためのエビデンスに関する調査</t>
  </si>
  <si>
    <t>研究開発評価に関する実態調査・分析業務</t>
  </si>
  <si>
    <t>研究者の交流に関する調査</t>
  </si>
  <si>
    <t>科学技術・学術政策研究所長　大山　真未
東京都千代田区霞が関3-2-2</t>
    <phoneticPr fontId="8"/>
  </si>
  <si>
    <t>研究活動把握データベースを用いた研究活動の実態把握(研究室パネル 調査)(2024年度分)</t>
  </si>
  <si>
    <t>7010005003668</t>
    <phoneticPr fontId="8"/>
  </si>
  <si>
    <t>公益社団法人日本観光振興協会
東京都港区虎ノ門３丁目１番１号</t>
    <phoneticPr fontId="8"/>
  </si>
  <si>
    <t>文化庁次長　森田　正信
京都府京都市上京区下長者町通新町西入藪之内町85番4</t>
    <phoneticPr fontId="8"/>
  </si>
  <si>
    <t>令和６年度文化財多言語解説整備事業に係る管理支援・検証等業務</t>
  </si>
  <si>
    <t>中長期的に振興すべき科学技術等の将来予測に関するアンケート調査</t>
  </si>
  <si>
    <t>8150005000782</t>
    <phoneticPr fontId="8"/>
  </si>
  <si>
    <t>公益財団法人元興寺文化財研究所
奈良県奈良市中院町１１番地</t>
    <phoneticPr fontId="8"/>
  </si>
  <si>
    <t>大臣官房会計課長　堀野　晶三
東京都千代田区霞が関3-2-2</t>
    <phoneticPr fontId="8"/>
  </si>
  <si>
    <t>「発掘された日本列島２０２４」展運営等業務</t>
  </si>
  <si>
    <t>4011105005417</t>
    <phoneticPr fontId="8"/>
  </si>
  <si>
    <t>公益財団法人日本測量調査技術協会
東京都新宿区高田馬場４丁目４０番１１号看山ビル</t>
    <phoneticPr fontId="8"/>
  </si>
  <si>
    <t>令和６年度発掘調査のイノベーションによる新たな埋蔵文化財保護システムの構築に関する調査研究事業</t>
  </si>
  <si>
    <t>3210005006423</t>
    <phoneticPr fontId="8"/>
  </si>
  <si>
    <t>公益財団法人若狭湾エネルギー研究センター
福井県敦賀市長谷６４号５２番地１</t>
    <phoneticPr fontId="8"/>
  </si>
  <si>
    <t>研究開発局開発企画課長　上田　光幸
東京都千代田区霞が関3-2-2</t>
    <phoneticPr fontId="8"/>
  </si>
  <si>
    <t>つるが国際シンポジウムの実施及び効果検証に係る分析</t>
  </si>
  <si>
    <t>3010005017960</t>
    <phoneticPr fontId="8"/>
  </si>
  <si>
    <t>公益社団法人全国公立文化施設協会
東京都中央区銀座２丁目１０番１８号</t>
  </si>
  <si>
    <t>令和６年度劇場・音楽堂等基盤整備事業</t>
  </si>
  <si>
    <t>3010005018802</t>
    <phoneticPr fontId="8"/>
  </si>
  <si>
    <t>公益財団法人画像情報教育振興協会
東京都中央区築地１丁目１２番２２号</t>
    <phoneticPr fontId="8"/>
  </si>
  <si>
    <t>令和６年度メディア芸術クリエイター育成支援事業</t>
  </si>
  <si>
    <t>1010405009411</t>
    <phoneticPr fontId="8"/>
  </si>
  <si>
    <t>公益財団法人原子力安全研究協会
東京都港区新橋五丁目１８番７号</t>
    <phoneticPr fontId="8"/>
  </si>
  <si>
    <t>放射線利用技術等国際交流（専門家交流）</t>
  </si>
  <si>
    <t>放射線利用技術等国際交流（研究者育成）</t>
  </si>
  <si>
    <t>研究開発局長　千原　由幸
東京都千代田区霞が関3-2-2</t>
    <phoneticPr fontId="8"/>
  </si>
  <si>
    <t>国際原子力人材育成イニシアティブ事業に係る調査・分析業務</t>
  </si>
  <si>
    <t>原子力平和利用確保調査（諸外国における原子力の平和利用に関する状況の調査）</t>
  </si>
  <si>
    <t>研究開発局開発企画課長　上田　光幸
東京都千代田区霞が関3-2-2</t>
    <rPh sb="18" eb="25">
      <t>トウキョウトチヨダク</t>
    </rPh>
    <rPh sb="25" eb="26">
      <t>カスミ</t>
    </rPh>
    <rPh sb="27" eb="28">
      <t>セキ</t>
    </rPh>
    <phoneticPr fontId="8"/>
  </si>
  <si>
    <t>原子力システム研究開発事業の実施に係る調査・分析業務</t>
  </si>
  <si>
    <t>単価契約＠8,800ほか
分担契約
分担支払実績額
23,331,715</t>
    <rPh sb="0" eb="4">
      <t>タンカケイヤク</t>
    </rPh>
    <phoneticPr fontId="8"/>
  </si>
  <si>
    <t>－</t>
    <phoneticPr fontId="8"/>
  </si>
  <si>
    <t>支払実績総額
28,114,515</t>
    <phoneticPr fontId="8"/>
  </si>
  <si>
    <t>同種の他の契約の予定価格を類推されるおそれがあるため公表しない</t>
    <phoneticPr fontId="8"/>
  </si>
  <si>
    <t>一般競争入札</t>
    <phoneticPr fontId="8"/>
  </si>
  <si>
    <t>3290005013692</t>
    <phoneticPr fontId="8"/>
  </si>
  <si>
    <t>公益財団法人福岡労働衛生研究所
福岡県福岡市南区那の川１－１１－２７</t>
  </si>
  <si>
    <t>支出負担行為担当官
福岡国税局総務部次長
日吉　浩三郎
福岡県福岡市博多区博多駅東２－１１－１</t>
  </si>
  <si>
    <t>令和６年度健康診断業務
2,303人ほか</t>
    <phoneticPr fontId="8"/>
  </si>
  <si>
    <t>財務省</t>
    <rPh sb="0" eb="3">
      <t>ザイムショウ</t>
    </rPh>
    <phoneticPr fontId="8"/>
  </si>
  <si>
    <t>単価契約@4,620ほか
分担契約分担支払実績額
45,695,375</t>
    <rPh sb="0" eb="2">
      <t>タンカ</t>
    </rPh>
    <rPh sb="2" eb="4">
      <t>ケイヤク</t>
    </rPh>
    <rPh sb="13" eb="15">
      <t>ブンタン</t>
    </rPh>
    <rPh sb="15" eb="17">
      <t>ケイヤク</t>
    </rPh>
    <rPh sb="17" eb="19">
      <t>ブンタン</t>
    </rPh>
    <rPh sb="19" eb="21">
      <t>シハライ</t>
    </rPh>
    <rPh sb="21" eb="24">
      <t>ジッセキガク</t>
    </rPh>
    <phoneticPr fontId="8"/>
  </si>
  <si>
    <t>支払実績総額
61,851,735</t>
    <rPh sb="0" eb="2">
      <t>シハラ</t>
    </rPh>
    <rPh sb="2" eb="4">
      <t>ジッセキ</t>
    </rPh>
    <rPh sb="4" eb="6">
      <t>ソウガク</t>
    </rPh>
    <phoneticPr fontId="8"/>
  </si>
  <si>
    <t>公益財団法人愛世会
東京都板橋区加賀１－３－１</t>
  </si>
  <si>
    <t>支出負担行為担当官
関東信越国税局総務部次長
平野　忠範
埼玉県さいたま市中央区新都心１－１</t>
  </si>
  <si>
    <t>令和６年度巡回健康診断業務委託
血液検査4,434人ほか11項目</t>
    <phoneticPr fontId="8"/>
  </si>
  <si>
    <t>国認定</t>
    <rPh sb="1" eb="3">
      <t>ニンテイ</t>
    </rPh>
    <phoneticPr fontId="8"/>
  </si>
  <si>
    <t>一般（総合）</t>
  </si>
  <si>
    <t>4011105005359</t>
  </si>
  <si>
    <t>公益財団法人中東調査会東京都千代田区平河町１丁目１番１号</t>
    <phoneticPr fontId="23"/>
  </si>
  <si>
    <t>支出負担行為担当官
外務省大臣官房会計課長　大西　一義
東京都千代田区霞が関２－２－１</t>
    <phoneticPr fontId="29"/>
  </si>
  <si>
    <t>「『イラン及びイラク等湾岸情勢調査・分析ユニット』に関する委託調査」業務委嘱</t>
    <rPh sb="26" eb="27">
      <t>カン</t>
    </rPh>
    <rPh sb="29" eb="31">
      <t>イタク</t>
    </rPh>
    <rPh sb="31" eb="33">
      <t>チョウサ</t>
    </rPh>
    <phoneticPr fontId="23"/>
  </si>
  <si>
    <t>外務省</t>
    <phoneticPr fontId="8"/>
  </si>
  <si>
    <t>一般</t>
  </si>
  <si>
    <t>「テロ組織及びテロリスト情報の収集・解析」業務委嘱</t>
    <phoneticPr fontId="23"/>
  </si>
  <si>
    <t>外務省</t>
    <rPh sb="0" eb="3">
      <t>ガイムショウ</t>
    </rPh>
    <phoneticPr fontId="8"/>
  </si>
  <si>
    <t>-</t>
    <phoneticPr fontId="23"/>
  </si>
  <si>
    <t>公益社団法人山梨県公共嘱託登記土地家屋調査士協会
山梨県甲府市国母8-13-30</t>
  </si>
  <si>
    <t>支出負担行為担当官
　甲府地方法務局長
　佐藤　純一
（山梨県甲府市丸の内1-1-18）</t>
    <phoneticPr fontId="23"/>
  </si>
  <si>
    <t>令和6年度･令和7年度法務局地図作成事業請負契約</t>
  </si>
  <si>
    <t>法務省</t>
    <rPh sb="0" eb="3">
      <t>ホウムショウ</t>
    </rPh>
    <phoneticPr fontId="8"/>
  </si>
  <si>
    <t>公益社団法人商事法務研究会
東京都中央区日本橋3-6-2</t>
  </si>
  <si>
    <t>支出負担行為担当官
　法務省大臣官房会計課長
　村松　秀樹
（東京都千代田区霞が関1-1-1）</t>
    <phoneticPr fontId="2"/>
  </si>
  <si>
    <t>不法行為に基づく損害賠償制度に関する調査研究業務の請負　一式</t>
  </si>
  <si>
    <t>支出負担行為担当官
　横浜地方法務局長
　鍛冶　宗宏
（神奈川県横浜市中区北仲通5-57）</t>
    <phoneticPr fontId="23"/>
  </si>
  <si>
    <t>法務局地図作成事業一式</t>
  </si>
  <si>
    <t>単価契約</t>
    <rPh sb="0" eb="2">
      <t>タンカ</t>
    </rPh>
    <rPh sb="2" eb="4">
      <t>ケイヤク</t>
    </rPh>
    <phoneticPr fontId="23"/>
  </si>
  <si>
    <t>公益財団法人パブリックヘルスリサーチセンター附属健康増進センター札幌商工診療所
北海道札幌市中央区南1西5-15-2</t>
  </si>
  <si>
    <t>支出負担行為担当官代理
　札幌地方検察庁次席検事
　石井　壯治
（北海道札幌市中央区大通西12）</t>
    <phoneticPr fontId="23"/>
  </si>
  <si>
    <t>令和6年度札幌高等検察庁及び札幌地方検察庁定期健康診断等業務委託契約</t>
  </si>
  <si>
    <t>公益社団法人商事法務研究会
東京都中央区日本橋3-6-2</t>
    <phoneticPr fontId="23"/>
  </si>
  <si>
    <t>支出負担行為担当官
　法務省大臣官房会計課長
　村松　秀樹
（東京都千代田区霞が関1-1-1）</t>
    <phoneticPr fontId="30"/>
  </si>
  <si>
    <t>借地借家法の更新拒絶等要件に関する調査研究業務の請負　一式</t>
  </si>
  <si>
    <t>公益社団法人長野県公共嘱託登記土地家屋調査士協会
長野県長野市大字南長野妻科399-2</t>
    <phoneticPr fontId="23"/>
  </si>
  <si>
    <t>支出負担行為担当官
　長野地方法務局長
　谷田部　浩
（長野県長野市大字長野旭町1108）</t>
    <phoneticPr fontId="23"/>
  </si>
  <si>
    <t>法務局地図作成事業請負</t>
  </si>
  <si>
    <t>公益社団法人大阪公共嘱託登記土地家屋調査士協会
大阪府大阪市中央区船越町1-3-6</t>
    <phoneticPr fontId="23"/>
  </si>
  <si>
    <t>支出負担行為担当官
　大阪法務局長
　中川　博文
（大阪府大阪市中央区大手前3-1-41）</t>
    <phoneticPr fontId="23"/>
  </si>
  <si>
    <t>法務局地図作成事業（令和6年度及び令和7年度）</t>
  </si>
  <si>
    <t>大都市型法務局地図作成事業（令和6年度及び令和7年度）</t>
  </si>
  <si>
    <t>公益社団法人神奈川県公共嘱託登記土地家屋調査士協会
神奈川県横浜市西区楠町18</t>
    <phoneticPr fontId="23"/>
  </si>
  <si>
    <t>大都市型法務局地図作成事業一式</t>
  </si>
  <si>
    <t>公益社団法人高知県公共嘱託登記土地家屋調査士協会
高知県高知市越前町2-7-11</t>
    <phoneticPr fontId="23"/>
  </si>
  <si>
    <t>支出負担行為担当官
　高知地方法務局長
　高山　達司
（高知県高知市栄田町2-2-10）</t>
    <phoneticPr fontId="23"/>
  </si>
  <si>
    <t>令和6年度及び令和7年度法務局地図作成事業</t>
  </si>
  <si>
    <t>公益社団法人佐賀県公共嘱託登記土地家屋調査士協会
佐賀県佐賀市城内2-11-10-1</t>
    <phoneticPr fontId="23"/>
  </si>
  <si>
    <t>支出負担行為担当官
　佐賀地方法務局長
　山口　正広
（佐賀県佐賀市城内2-10-20）</t>
    <phoneticPr fontId="23"/>
  </si>
  <si>
    <t>法務局地図作成事業請負契約（令和6年度及び令和7年度）一式</t>
  </si>
  <si>
    <t>公益社団法人静岡県公共嘱託登記土地家屋調査士協会
静岡県静岡市駿河区曲金6-16-10</t>
    <phoneticPr fontId="23"/>
  </si>
  <si>
    <t>支出負担行為担当官
　静岡地方法務局長
　宗野　有美子
（静岡県静岡市葵区追手町9-50）</t>
    <phoneticPr fontId="23"/>
  </si>
  <si>
    <t>令和6・7年度法務局地図作成事業一式</t>
  </si>
  <si>
    <t>公益社団法人愛媛県公共嘱託登記土地家屋調査士協会
愛媛県松山市南江戸1-4-14</t>
    <phoneticPr fontId="23"/>
  </si>
  <si>
    <t>支出負担行為担当官
　松山地方法務局長
　正木　開志
（愛媛県松山市宮田町188-6）</t>
    <phoneticPr fontId="23"/>
  </si>
  <si>
    <t>令和6・7年度法務局地図作成事業（松山雄郡地区）一式</t>
  </si>
  <si>
    <t>単価契約</t>
    <phoneticPr fontId="23"/>
  </si>
  <si>
    <t>公益財団法人福岡労働衛生研究所
福岡県福岡市南区那の川1-11-27</t>
    <phoneticPr fontId="23"/>
  </si>
  <si>
    <t>支出負担行為担当官
　福岡拘置所長
　古川　英樹
（福岡県福岡市早良区百道2-16-10）</t>
    <phoneticPr fontId="23"/>
  </si>
  <si>
    <t>令和6年度職員定期健康診断業務委託契約</t>
  </si>
  <si>
    <t>公社</t>
    <phoneticPr fontId="8"/>
  </si>
  <si>
    <t>公益社団法人岩手県公共嘱託登記土地家屋調査士協会
岩手県盛岡市中野1-20-33</t>
    <phoneticPr fontId="23"/>
  </si>
  <si>
    <t>支出負担行為担当官
　盛岡地方法務局長
　佐々木　賢
（岩手県盛岡市盛岡駅西通1-9-15）</t>
    <phoneticPr fontId="23"/>
  </si>
  <si>
    <t>令和6年度・令和7年度法務局地図作成事業一式（盛岡市西下台町ほか地区）</t>
    <phoneticPr fontId="8"/>
  </si>
  <si>
    <t>令和6年度・令和7年度震災復興型法務局地図作成事業一式（宮古市鍬ヶ崎上町ほか地区）</t>
    <phoneticPr fontId="8"/>
  </si>
  <si>
    <t>公益社団法人埼玉公共嘱託登記土地家屋調査士協会
埼玉県さいたま市浦和区高砂2-3-4-201</t>
    <phoneticPr fontId="23"/>
  </si>
  <si>
    <t>支出負担行為担当官
　さいたま地方法務局長
　三宅　義寛
（埼玉県さいたま市中央区下落合5-12-1）</t>
    <phoneticPr fontId="23"/>
  </si>
  <si>
    <t>公益財団法人愛媛県総合保健協会
愛媛県松山市味酒町1-10-5</t>
    <phoneticPr fontId="23"/>
  </si>
  <si>
    <t>支出負担行為担当官
　松山地方検察庁検事正
　西村　朗太
（愛媛県松山市一番町4-4-1）</t>
    <phoneticPr fontId="23"/>
  </si>
  <si>
    <t>定期健康診断等業務委託</t>
  </si>
  <si>
    <t>公益財団法人愛世会
東京都板橋区加賀1-3-1</t>
    <phoneticPr fontId="23"/>
  </si>
  <si>
    <t>支出負担行為担当官
　法務省大臣官房会計課長
　村松　秀樹
（東京都千代田区霞が関1-1-1）</t>
    <phoneticPr fontId="14"/>
  </si>
  <si>
    <t>令和6年度健康診断業務の委託契約　一式</t>
    <rPh sb="14" eb="16">
      <t>ケイヤク</t>
    </rPh>
    <phoneticPr fontId="12"/>
  </si>
  <si>
    <t>一般競争入札</t>
    <phoneticPr fontId="23"/>
  </si>
  <si>
    <t>公益財団法人入管協会
東京都千代田区神田淡路町1-11-3</t>
    <phoneticPr fontId="23"/>
  </si>
  <si>
    <t>支出負担行為担当官
　東京出入国在留管理局長
　宮尾　芳彰
（東京都港区港南5-5-30）</t>
    <phoneticPr fontId="23"/>
  </si>
  <si>
    <t>多文化共生総合相談ワンストップセンター業務等委託契約</t>
  </si>
  <si>
    <t>支出負担行為担当官
　大阪出入国在留管理局長
　西山　良
（大阪府大阪市住之江区南港北1-29-53）</t>
    <phoneticPr fontId="23"/>
  </si>
  <si>
    <t>令和6年度外国人在留総合インフォメーションセンター運営業務委託契約（大阪出入国在留管理局神戸支局）</t>
    <phoneticPr fontId="8"/>
  </si>
  <si>
    <t>支出負担行為担当官代理
　仙台出入国在留管理局監理官
　野㞍　晴海
（宮城県仙台市宮城野区五輪1-3-20）</t>
    <phoneticPr fontId="23"/>
  </si>
  <si>
    <t>令和6年度外国人在留総合インフォメーションセンター運営業務委託契約</t>
    <phoneticPr fontId="8"/>
  </si>
  <si>
    <t>支出負担行為担当官代理
　札幌出入国在留管理局監理官
　加藤　剛
（北海道札幌市中央区大通西12）</t>
    <phoneticPr fontId="23"/>
  </si>
  <si>
    <t>令和6年度外国人在留総合相談業務委託契約</t>
  </si>
  <si>
    <t>支出負担行為担当官代理
　高松出入国在留管理局監理官
　山口　孝喜
（香川県高松市丸の内1-1）</t>
    <phoneticPr fontId="23"/>
  </si>
  <si>
    <t>令和6年度高松出入国在留管理局外国人在留総合相談業務委託契約</t>
    <phoneticPr fontId="8"/>
  </si>
  <si>
    <t>単価契約</t>
    <rPh sb="0" eb="4">
      <t>タンカケイヤク</t>
    </rPh>
    <phoneticPr fontId="23"/>
  </si>
  <si>
    <t>公益財団法人パブリックヘルスリサーチセンター付属健康増進センター札幌商工会診療所センター
北海道札幌市中央区南1条西5-15-2</t>
    <phoneticPr fontId="23"/>
  </si>
  <si>
    <t>支出負担行為担当官代理
　北海道地方更生保護委員会総務課長
　藤野　浩二
（北海道札幌市中央区大通西12）</t>
  </si>
  <si>
    <t>北海道地方更生保護委員会及び札幌保護観察所職員一般健康診断業務及び健康管理医業務</t>
    <phoneticPr fontId="8"/>
  </si>
  <si>
    <t>同種の他の契約の予定価格を類推されるおそれがあるため公表しない</t>
  </si>
  <si>
    <t xml:space="preserve">一般競争入札
（総合評価） </t>
    <phoneticPr fontId="8"/>
  </si>
  <si>
    <t>公益財団法人児童育成協会
東京都千代田区四番町２－１２</t>
  </si>
  <si>
    <t>支出負担行為担当官
こども家庭庁成育局長　藤原　朋子
東京都千代田区霞が関3-2-5　霞が関ビルディング</t>
  </si>
  <si>
    <t>児童館等における児童福祉文化財（出版物）を活用した遊びのプログラムの開発および普及に関する調査研究</t>
    <rPh sb="16" eb="19">
      <t>シュッパンブツ</t>
    </rPh>
    <phoneticPr fontId="12"/>
  </si>
  <si>
    <t>こども
家庭庁</t>
    <rPh sb="4" eb="7">
      <t>カテイチョウ</t>
    </rPh>
    <phoneticPr fontId="8"/>
  </si>
  <si>
    <t>公益財団法人総合健康推進財団
東京都千代田区内神田二丁目７番６号</t>
  </si>
  <si>
    <t>保育所長・主任保育士研修等の実施及び普及・啓発一式</t>
  </si>
  <si>
    <t>一般競争入札
（総合評価）</t>
    <rPh sb="0" eb="6">
      <t>イッパンキョウソウニュウサツ</t>
    </rPh>
    <rPh sb="8" eb="12">
      <t>ソウゴウヒョウカ</t>
    </rPh>
    <phoneticPr fontId="8"/>
  </si>
  <si>
    <t>公益財団法人児童育成協会
東京都千代田区4－2－12</t>
    <rPh sb="0" eb="12">
      <t>コウエキザイダンホウジンジドウイクセイキョウカイ</t>
    </rPh>
    <rPh sb="13" eb="16">
      <t>トウキョウト</t>
    </rPh>
    <rPh sb="16" eb="20">
      <t>チヨダク</t>
    </rPh>
    <phoneticPr fontId="8"/>
  </si>
  <si>
    <t>支出負担行為担当官
こども家庭庁成育局参事官（事業調整担当）
久保倉　修
東京都千代田区霞が関3-2-5　霞が関ビルディング</t>
  </si>
  <si>
    <t>企業主導型保育事業における指導・監査、研修及び相談支援等業務</t>
    <rPh sb="0" eb="2">
      <t>キギョウ</t>
    </rPh>
    <rPh sb="2" eb="5">
      <t>シュドウガタ</t>
    </rPh>
    <rPh sb="5" eb="9">
      <t>ホイクジギョウ</t>
    </rPh>
    <rPh sb="13" eb="15">
      <t>シドウ</t>
    </rPh>
    <rPh sb="16" eb="18">
      <t>カンサ</t>
    </rPh>
    <rPh sb="19" eb="22">
      <t>ケンシュウオヨ</t>
    </rPh>
    <rPh sb="23" eb="28">
      <t>ソウダンシエントウ</t>
    </rPh>
    <rPh sb="28" eb="30">
      <t>ギョウム</t>
    </rPh>
    <phoneticPr fontId="8"/>
  </si>
  <si>
    <t>公益社団法人家庭問題情報センター
東京都豊島区西池袋２-29-19　池袋KTビル10階</t>
  </si>
  <si>
    <t>支出負担行為担当官
こども家庭庁支援局長　吉住　啓作
東京都千代田区霞が関3-2-5　霞が関ビルディング</t>
  </si>
  <si>
    <t>養育費・親子交流相談支援センター事業</t>
  </si>
  <si>
    <t>公益社団法人子どもの発達科学研究所
大阪府大阪市北区梅田１丁目１番３－２６７号</t>
    <rPh sb="0" eb="6">
      <t>コウエキシャダンホウジン</t>
    </rPh>
    <rPh sb="6" eb="7">
      <t>コ</t>
    </rPh>
    <rPh sb="10" eb="17">
      <t>ハッタツカガクケンキュウジョ</t>
    </rPh>
    <phoneticPr fontId="12"/>
  </si>
  <si>
    <t>学校外からのアプローチによるいじめ解消の仕組みづくりに向けた手法の開発・実証（実証地域への専門的助言や効果検証及び研修コンテンツの作成業務）</t>
  </si>
  <si>
    <t>一般競争入札</t>
    <rPh sb="0" eb="2">
      <t>イッパン</t>
    </rPh>
    <rPh sb="2" eb="4">
      <t>キョウソウ</t>
    </rPh>
    <rPh sb="4" eb="6">
      <t>ニュウサツ</t>
    </rPh>
    <phoneticPr fontId="12"/>
  </si>
  <si>
    <t>公益財団法人日本自動車輸送技術協会
東京都新宿区四谷三丁目２番５全日本トラック総合会館</t>
  </si>
  <si>
    <t>送迎用バスの置き去り防止を支援する安全装置のリスト作成に係る審査業務等</t>
  </si>
  <si>
    <t>一般競争入札
（総合評価）</t>
  </si>
  <si>
    <t>5011105005399</t>
  </si>
  <si>
    <t>公益財団法人消費者教育支援センター
東京都渋谷区渋谷１－１７－１４</t>
  </si>
  <si>
    <t>支出負担行為担当官
消費者庁総務課長　　安東　高徳
東京都千代田区霞が関３－１－１</t>
    <rPh sb="20" eb="22">
      <t>アンドウ</t>
    </rPh>
    <rPh sb="23" eb="25">
      <t>タカノリ</t>
    </rPh>
    <phoneticPr fontId="8"/>
  </si>
  <si>
    <t>令和６年度地方消費者行政の推進に向けた調査・分析業務</t>
  </si>
  <si>
    <t>消費者庁</t>
    <rPh sb="0" eb="3">
      <t>ショウヒシャ</t>
    </rPh>
    <rPh sb="3" eb="4">
      <t>チョウ</t>
    </rPh>
    <phoneticPr fontId="8"/>
  </si>
  <si>
    <t>5010005018552</t>
  </si>
  <si>
    <t>公益社団法人商事法務研究会
東京都中央区日本橋３－６－２</t>
  </si>
  <si>
    <t>消費者被害の拡大を防止するための実効性の高い手法等に関する調査研究業務</t>
  </si>
  <si>
    <t>事業者等における従業員向け消費者教育研修の実施・改善に係る業務</t>
  </si>
  <si>
    <t>2010405010418</t>
  </si>
  <si>
    <t>公益社団法人全国消費生活相談員協会
東京都中央区日本橋堀留町２－３－５</t>
  </si>
  <si>
    <t>支出負担行為担当官
消費者庁総務課長　　安東　高徳
東京都千代田区霞が関３－１－１</t>
  </si>
  <si>
    <t>外部講師を活用した実践的な消費者教育講座業務</t>
  </si>
  <si>
    <t>同種の他の契約の予定価格を類推させる恐れがあるため公表しない</t>
  </si>
  <si>
    <t>4010005014503</t>
  </si>
  <si>
    <t>公益財団法人財務会計基準機構
東京都千代田区内幸町2-2-2</t>
    <phoneticPr fontId="8"/>
  </si>
  <si>
    <t>東京都千代田区霞が関3-2-1
支出負担行為担当官
金融庁総合政策局秘書課長
島崎　征夫</t>
  </si>
  <si>
    <t>国際サステナビリティ基準審議会等の議論に関する意見発信等に係る事務　一式</t>
  </si>
  <si>
    <t>金融庁</t>
    <rPh sb="0" eb="3">
      <t>キンユウチョウ</t>
    </rPh>
    <phoneticPr fontId="8"/>
  </si>
  <si>
    <t>8011105000257</t>
    <phoneticPr fontId="8"/>
  </si>
  <si>
    <t>公益財団法人パブリックヘルスリサーチセンター附属健康増進センター
北海道札幌市中央区南1条西5丁目15-2</t>
    <rPh sb="0" eb="2">
      <t>コウエキ</t>
    </rPh>
    <rPh sb="2" eb="4">
      <t>ザイダン</t>
    </rPh>
    <rPh sb="4" eb="6">
      <t>ホウジン</t>
    </rPh>
    <rPh sb="22" eb="24">
      <t>フゾク</t>
    </rPh>
    <rPh sb="24" eb="26">
      <t>ケンコウ</t>
    </rPh>
    <rPh sb="26" eb="28">
      <t>ゾウシン</t>
    </rPh>
    <rPh sb="33" eb="36">
      <t>ホッカイドウ</t>
    </rPh>
    <rPh sb="36" eb="39">
      <t>サッポロシ</t>
    </rPh>
    <rPh sb="39" eb="42">
      <t>チュウオウク</t>
    </rPh>
    <rPh sb="42" eb="43">
      <t>ミナミ</t>
    </rPh>
    <rPh sb="44" eb="45">
      <t>ジョウ</t>
    </rPh>
    <rPh sb="45" eb="46">
      <t>ニシ</t>
    </rPh>
    <rPh sb="47" eb="49">
      <t>チョウメ</t>
    </rPh>
    <phoneticPr fontId="8"/>
  </si>
  <si>
    <t>支出負担行為担当官
北海道警察情報通信部通信庶務課長
戸城　和彦
北海道警察情報通信部
北海道札幌市中央区北2条西7丁目</t>
    <rPh sb="0" eb="6">
      <t>シシュツフタンコウイ</t>
    </rPh>
    <rPh sb="6" eb="9">
      <t>タントウカン</t>
    </rPh>
    <rPh sb="10" eb="20">
      <t>ホッカイドウケイサツジョウホウツウシンブ</t>
    </rPh>
    <rPh sb="20" eb="22">
      <t>ツウシン</t>
    </rPh>
    <rPh sb="22" eb="24">
      <t>ショム</t>
    </rPh>
    <rPh sb="24" eb="26">
      <t>カチョウ</t>
    </rPh>
    <rPh sb="27" eb="29">
      <t>トシロ</t>
    </rPh>
    <rPh sb="30" eb="32">
      <t>カズヒコ</t>
    </rPh>
    <rPh sb="33" eb="43">
      <t>ホッカイドウケイサツジョウホウツウシンブ</t>
    </rPh>
    <rPh sb="44" eb="47">
      <t>ホッカイドウ</t>
    </rPh>
    <rPh sb="47" eb="50">
      <t>サッポロシ</t>
    </rPh>
    <rPh sb="50" eb="53">
      <t>チュウオウク</t>
    </rPh>
    <rPh sb="53" eb="54">
      <t>キタ</t>
    </rPh>
    <rPh sb="55" eb="56">
      <t>ジョウ</t>
    </rPh>
    <rPh sb="56" eb="57">
      <t>ニシ</t>
    </rPh>
    <rPh sb="58" eb="60">
      <t>チョウメ</t>
    </rPh>
    <phoneticPr fontId="8"/>
  </si>
  <si>
    <t>定期健康診断等委託</t>
    <rPh sb="0" eb="2">
      <t>テイキ</t>
    </rPh>
    <rPh sb="2" eb="4">
      <t>ケンコウ</t>
    </rPh>
    <rPh sb="4" eb="6">
      <t>シンダン</t>
    </rPh>
    <rPh sb="6" eb="7">
      <t>トウ</t>
    </rPh>
    <rPh sb="7" eb="9">
      <t>イタク</t>
    </rPh>
    <phoneticPr fontId="8"/>
  </si>
  <si>
    <t>警察庁</t>
    <rPh sb="0" eb="3">
      <t>ケイサツチョウ</t>
    </rPh>
    <phoneticPr fontId="8"/>
  </si>
  <si>
    <t>1012405002585</t>
  </si>
  <si>
    <t>公益財団法人アジア・アフリカ文化財団
東京都三鷹市新川5-14-16</t>
  </si>
  <si>
    <t>支出負担行為担当官
警察大学校教務部会計課長
梅澤　淳
警察大学校
東京都府中市朝日町3-12-1</t>
    <rPh sb="23" eb="25">
      <t>ウメザワ</t>
    </rPh>
    <rPh sb="26" eb="27">
      <t>ジュン</t>
    </rPh>
    <phoneticPr fontId="8"/>
  </si>
  <si>
    <t>国際警察センター語学研修科ウルドゥー語Ⅲ課程委託研修　一式</t>
    <rPh sb="0" eb="2">
      <t>コクサイ</t>
    </rPh>
    <rPh sb="2" eb="4">
      <t>ケイサツ</t>
    </rPh>
    <rPh sb="24" eb="26">
      <t>ケンシュウ</t>
    </rPh>
    <phoneticPr fontId="8"/>
  </si>
  <si>
    <t>単価契約
（契約金額
2,793,285円）</t>
    <rPh sb="0" eb="4">
      <t>タンカケイヤク</t>
    </rPh>
    <rPh sb="6" eb="10">
      <t>ケイヤクキンガク</t>
    </rPh>
    <rPh sb="20" eb="21">
      <t>エン</t>
    </rPh>
    <phoneticPr fontId="8"/>
  </si>
  <si>
    <t>（非公表）</t>
    <rPh sb="1" eb="4">
      <t>ヒコウヒョウ</t>
    </rPh>
    <phoneticPr fontId="8"/>
  </si>
  <si>
    <t>8010005018566</t>
    <phoneticPr fontId="8"/>
  </si>
  <si>
    <t>公益財団法人菊葉文化協会
東京都千代田区千代田１－１</t>
    <rPh sb="0" eb="2">
      <t>コウエキ</t>
    </rPh>
    <rPh sb="2" eb="4">
      <t>ザイダン</t>
    </rPh>
    <rPh sb="4" eb="6">
      <t>ホウジン</t>
    </rPh>
    <rPh sb="6" eb="7">
      <t>キク</t>
    </rPh>
    <rPh sb="7" eb="8">
      <t>ハ</t>
    </rPh>
    <rPh sb="8" eb="10">
      <t>ブンカ</t>
    </rPh>
    <rPh sb="10" eb="12">
      <t>キョウカイ</t>
    </rPh>
    <rPh sb="13" eb="16">
      <t>トウキョウト</t>
    </rPh>
    <rPh sb="16" eb="19">
      <t>チヨダ</t>
    </rPh>
    <rPh sb="19" eb="20">
      <t>ク</t>
    </rPh>
    <rPh sb="20" eb="23">
      <t>チヨダ</t>
    </rPh>
    <phoneticPr fontId="8"/>
  </si>
  <si>
    <t>　分任支出負担行為担当官
　宮内庁京都事務所長　石原秀樹
　京都府京都市上京区京都御苑３</t>
    <rPh sb="1" eb="3">
      <t>ブンニン</t>
    </rPh>
    <rPh sb="3" eb="5">
      <t>シシュツ</t>
    </rPh>
    <rPh sb="5" eb="9">
      <t>フタンコウイ</t>
    </rPh>
    <rPh sb="9" eb="12">
      <t>タントウカン</t>
    </rPh>
    <rPh sb="14" eb="17">
      <t>クナイチョウ</t>
    </rPh>
    <rPh sb="17" eb="19">
      <t>キョウト</t>
    </rPh>
    <rPh sb="19" eb="23">
      <t>ジムショチョウ</t>
    </rPh>
    <rPh sb="24" eb="26">
      <t>イシハラ</t>
    </rPh>
    <rPh sb="26" eb="28">
      <t>ヒデキ</t>
    </rPh>
    <rPh sb="30" eb="33">
      <t>キョウトフ</t>
    </rPh>
    <rPh sb="33" eb="35">
      <t>キョウト</t>
    </rPh>
    <rPh sb="35" eb="36">
      <t>シ</t>
    </rPh>
    <rPh sb="36" eb="38">
      <t>カミギョウ</t>
    </rPh>
    <rPh sb="38" eb="39">
      <t>ク</t>
    </rPh>
    <rPh sb="39" eb="41">
      <t>キョウト</t>
    </rPh>
    <rPh sb="41" eb="43">
      <t>ギョエン</t>
    </rPh>
    <phoneticPr fontId="8"/>
  </si>
  <si>
    <t>正倉院「正倉」外構監視業務</t>
    <rPh sb="0" eb="3">
      <t>ショウソウイン</t>
    </rPh>
    <rPh sb="4" eb="5">
      <t>タダシ</t>
    </rPh>
    <rPh sb="5" eb="6">
      <t>クラ</t>
    </rPh>
    <rPh sb="7" eb="9">
      <t>ガイコウ</t>
    </rPh>
    <rPh sb="9" eb="11">
      <t>カンシ</t>
    </rPh>
    <rPh sb="11" eb="13">
      <t>ギョウム</t>
    </rPh>
    <phoneticPr fontId="8"/>
  </si>
  <si>
    <t>宮内庁</t>
    <rPh sb="0" eb="3">
      <t>クナイチョウ</t>
    </rPh>
    <phoneticPr fontId="8"/>
  </si>
  <si>
    <t>単価契約
（契約金額
20,780,760円）</t>
    <rPh sb="0" eb="2">
      <t>タンカ</t>
    </rPh>
    <rPh sb="2" eb="4">
      <t>ケイヤク</t>
    </rPh>
    <rPh sb="6" eb="8">
      <t>ケイヤク</t>
    </rPh>
    <rPh sb="8" eb="10">
      <t>キンガク</t>
    </rPh>
    <rPh sb="21" eb="22">
      <t>エン</t>
    </rPh>
    <phoneticPr fontId="8"/>
  </si>
  <si>
    <t>　支出負担行為担当官
　宮内庁長官官房主計課長　木村藍子
　東京都千代田区千代田１－１</t>
    <rPh sb="1" eb="3">
      <t>シシュツ</t>
    </rPh>
    <rPh sb="3" eb="7">
      <t>フタンコウイ</t>
    </rPh>
    <rPh sb="7" eb="10">
      <t>タントウカン</t>
    </rPh>
    <rPh sb="12" eb="15">
      <t>クナイチョウ</t>
    </rPh>
    <rPh sb="15" eb="19">
      <t>チョウカンカンボウ</t>
    </rPh>
    <rPh sb="19" eb="23">
      <t>シュケイカチョウ</t>
    </rPh>
    <rPh sb="24" eb="26">
      <t>キムラ</t>
    </rPh>
    <rPh sb="26" eb="28">
      <t>アイコ</t>
    </rPh>
    <rPh sb="30" eb="33">
      <t>トウキョウト</t>
    </rPh>
    <rPh sb="33" eb="37">
      <t>チヨダク</t>
    </rPh>
    <rPh sb="37" eb="40">
      <t>チヨダ</t>
    </rPh>
    <phoneticPr fontId="8"/>
  </si>
  <si>
    <t>令和６年度皇居東御苑管理業務</t>
  </si>
  <si>
    <t>一般競争
（総合評価）</t>
    <rPh sb="0" eb="2">
      <t>イッパン</t>
    </rPh>
    <rPh sb="2" eb="4">
      <t>キョウソウ</t>
    </rPh>
    <rPh sb="6" eb="10">
      <t>ソウゴウヒョウカ</t>
    </rPh>
    <phoneticPr fontId="8"/>
  </si>
  <si>
    <t>公益社団法人日本アイソトープ協会
東京都文京区本駒込二丁目２８番４５号</t>
    <phoneticPr fontId="8"/>
  </si>
  <si>
    <t>支出負担行為担当官
科学技術・イノベーション推進事務局統括官
柿田　恭良
東京都千代田区永田町１－６－１</t>
  </si>
  <si>
    <t>重要ラジオアイソトープの国産化を踏まえた国内外の供給側と需要側との間に必要な体制の確立に関する調査</t>
  </si>
  <si>
    <t>内閣府</t>
    <rPh sb="0" eb="3">
      <t>ナイカクフ</t>
    </rPh>
    <phoneticPr fontId="8"/>
  </si>
  <si>
    <t>一般競争</t>
    <rPh sb="0" eb="2">
      <t>イッパン</t>
    </rPh>
    <rPh sb="2" eb="4">
      <t>キョウソウ</t>
    </rPh>
    <phoneticPr fontId="8"/>
  </si>
  <si>
    <t>公益社団法人商事法務研究会
東京都中央区日本橋３－６－２</t>
    <phoneticPr fontId="8"/>
  </si>
  <si>
    <t>支出負担行為担当官
内閣府大臣官房会計担当参事官
北村　実
東京都千代田区永田町１－６－１</t>
  </si>
  <si>
    <t>性的指向及びジェンダーアイデンティティに関する裁判例の収集・整理業務</t>
  </si>
  <si>
    <t>公益財団法人原子力安全技術センター
東京都文京区白山５－１－３ー１０１号</t>
    <phoneticPr fontId="8"/>
  </si>
  <si>
    <t>支出負担行為担当官
内閣府政策統括官（原子力防災担当）
松下　整
東京都千代田区永田町１－６－１</t>
  </si>
  <si>
    <t>令和６年度原子力総合防災訓練コントローラ等訓練支援業務</t>
  </si>
  <si>
    <t>公益財団法人公益法人協会
東京都文京区本駒込２丁目２７番１５号</t>
    <phoneticPr fontId="8"/>
  </si>
  <si>
    <t>令和６年度公益法人等制度の普及促進のための相談会形式による広報業務</t>
  </si>
  <si>
    <t>公益社団法人日本サインデザイン協会
東京都千代田区神田和泉町２－９</t>
    <phoneticPr fontId="8"/>
  </si>
  <si>
    <t>令和6年度原子力防災に係るピクトグラムの使用イメージ集作成等業務</t>
  </si>
  <si>
    <t>公益財団法人日本障害者リハビリテーション協会
東京都新宿区戸山１－２２－１</t>
    <phoneticPr fontId="8"/>
  </si>
  <si>
    <t>令和６年版障害者白書のマルチメディアデイジー版作成業務</t>
  </si>
  <si>
    <t>公益財団法人原子力安全研究協会
東京都港区新橋５－１８－７</t>
    <phoneticPr fontId="8"/>
  </si>
  <si>
    <t>支出負担行為担当官
科学技術・イノベーション推進事務局統括官
渡邊　昇治
東京都千代田区永田町１－６－１</t>
  </si>
  <si>
    <t>令和６年度アジア地域原子力協力に関する調査</t>
  </si>
  <si>
    <t>公益社団法人日本広報協会
東京都新宿区新宿１－１５－９</t>
    <phoneticPr fontId="8"/>
  </si>
  <si>
    <t>令和６年度政府広報オンラインの利用促進に向けた検討・支援業務</t>
  </si>
  <si>
    <t>令和６年度原子力防災研修「原子力災害対策要員研修」の実施業務</t>
    <rPh sb="0" eb="2">
      <t>レイワ</t>
    </rPh>
    <rPh sb="3" eb="5">
      <t>ネンド</t>
    </rPh>
    <rPh sb="5" eb="8">
      <t>ゲンシリョク</t>
    </rPh>
    <rPh sb="8" eb="10">
      <t>ボウサイ</t>
    </rPh>
    <rPh sb="10" eb="12">
      <t>ケンシュウ</t>
    </rPh>
    <rPh sb="13" eb="16">
      <t>ゲンシリョク</t>
    </rPh>
    <rPh sb="16" eb="18">
      <t>サイガイ</t>
    </rPh>
    <rPh sb="18" eb="20">
      <t>タイサク</t>
    </rPh>
    <rPh sb="20" eb="22">
      <t>ヨウイン</t>
    </rPh>
    <rPh sb="22" eb="24">
      <t>ケンシュウ</t>
    </rPh>
    <rPh sb="26" eb="28">
      <t>ジッシ</t>
    </rPh>
    <rPh sb="28" eb="30">
      <t>ギョウム</t>
    </rPh>
    <phoneticPr fontId="8"/>
  </si>
  <si>
    <t>公益財団法人原子力安全技術センター
東京都文京区白山５－１－３－１０１</t>
  </si>
  <si>
    <t>令和６年度原子力施設等防災対策等委託費（原子力防災基礎研修の実施等）事業</t>
  </si>
  <si>
    <t>応札・応募者数</t>
    <phoneticPr fontId="8"/>
  </si>
  <si>
    <t>国認定、都道府県認定の区分</t>
    <rPh sb="1" eb="3">
      <t>ニンテイ</t>
    </rPh>
    <rPh sb="4" eb="8">
      <t>トドウフケン</t>
    </rPh>
    <rPh sb="8" eb="10">
      <t>ニンテイ</t>
    </rPh>
    <phoneticPr fontId="8"/>
  </si>
  <si>
    <t>公益法人の区分</t>
    <rPh sb="0" eb="2">
      <t>コウエキ</t>
    </rPh>
    <rPh sb="2" eb="4">
      <t>ホウジン</t>
    </rPh>
    <rPh sb="5" eb="7">
      <t>クブン</t>
    </rPh>
    <phoneticPr fontId="8"/>
  </si>
  <si>
    <t>備考</t>
    <rPh sb="0" eb="2">
      <t>ビコウ</t>
    </rPh>
    <phoneticPr fontId="8"/>
  </si>
  <si>
    <t>公益法人の場合</t>
    <rPh sb="0" eb="2">
      <t>コウエキ</t>
    </rPh>
    <rPh sb="2" eb="4">
      <t>ホウジン</t>
    </rPh>
    <rPh sb="5" eb="7">
      <t>バアイ</t>
    </rPh>
    <phoneticPr fontId="8"/>
  </si>
  <si>
    <t>落札率</t>
    <rPh sb="0" eb="2">
      <t>ラクサツ</t>
    </rPh>
    <rPh sb="2" eb="3">
      <t>リツ</t>
    </rPh>
    <phoneticPr fontId="8"/>
  </si>
  <si>
    <t>契約金額</t>
    <rPh sb="0" eb="2">
      <t>ケイヤク</t>
    </rPh>
    <rPh sb="2" eb="4">
      <t>キンガク</t>
    </rPh>
    <phoneticPr fontId="8"/>
  </si>
  <si>
    <t>予定価格</t>
    <rPh sb="0" eb="2">
      <t>ヨテイ</t>
    </rPh>
    <rPh sb="2" eb="4">
      <t>カカク</t>
    </rPh>
    <phoneticPr fontId="8"/>
  </si>
  <si>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8"/>
  </si>
  <si>
    <t>法人番号</t>
    <rPh sb="0" eb="2">
      <t>ホウジン</t>
    </rPh>
    <rPh sb="2" eb="4">
      <t>バンゴウ</t>
    </rPh>
    <phoneticPr fontId="8"/>
  </si>
  <si>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8"/>
  </si>
  <si>
    <t>契約を締結した日</t>
    <rPh sb="0" eb="2">
      <t>ケイヤク</t>
    </rPh>
    <rPh sb="3" eb="5">
      <t>テイケツ</t>
    </rPh>
    <rPh sb="7" eb="8">
      <t>ヒ</t>
    </rPh>
    <phoneticPr fontId="8"/>
  </si>
  <si>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8"/>
  </si>
  <si>
    <t>物品役務等の名称及び数量</t>
    <rPh sb="0" eb="2">
      <t>ブッピン</t>
    </rPh>
    <rPh sb="2" eb="4">
      <t>エキム</t>
    </rPh>
    <rPh sb="4" eb="5">
      <t>トウ</t>
    </rPh>
    <rPh sb="6" eb="8">
      <t>メイショウ</t>
    </rPh>
    <rPh sb="8" eb="9">
      <t>オヨ</t>
    </rPh>
    <rPh sb="10" eb="12">
      <t>スウリョウ</t>
    </rPh>
    <phoneticPr fontId="8"/>
  </si>
  <si>
    <t>支出元府省</t>
    <rPh sb="0" eb="2">
      <t>シシュツ</t>
    </rPh>
    <rPh sb="2" eb="3">
      <t>モト</t>
    </rPh>
    <rPh sb="3" eb="5">
      <t>フショウ</t>
    </rPh>
    <phoneticPr fontId="8"/>
  </si>
  <si>
    <t>公共調達の適正化について（平成18年８月25日付財計第2017号）に基づく競争入札に係る情報の公表（物品・役務等）
及び公益法人に対する支出の公表・点検の方針について（平成24年６月１日行政改革実行本部決定）に基づく情報の公開</t>
    <rPh sb="50" eb="52">
      <t>ブッピン</t>
    </rPh>
    <rPh sb="53" eb="55">
      <t>エキム</t>
    </rPh>
    <rPh sb="55" eb="56">
      <t>トウ</t>
    </rPh>
    <rPh sb="77" eb="79">
      <t>ホウシン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</si>
</sst>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 #,##0_ ;_ * \-#,##0_ ;_ * &quot;-&quot;_ ;_ @_ "/>
    <numFmt numFmtId="176" formatCode="0.0%"/>
    <numFmt numFmtId="177" formatCode="#,##0_ "/>
    <numFmt numFmtId="178" formatCode="0_);[Red]\(0\)"/>
    <numFmt numFmtId="179" formatCode="[$-411]ggge&quot;年&quot;m&quot;月&quot;d&quot;日&quot;;@"/>
    <numFmt numFmtId="180" formatCode="[$]ggge&quot;年&quot;m&quot;月&quot;d&quot;日&quot;;@" x16r2:formatCode16="[$-ja-JP-x-gannen]ggge&quot;年&quot;m&quot;月&quot;d&quot;日&quot;;@"/>
    <numFmt numFmtId="181" formatCode="0.0"/>
    <numFmt numFmtId="182" formatCode="0_ "/>
    <numFmt numFmtId="183" formatCode="[$-411]ge\.m\.d;@"/>
    <numFmt numFmtId="184" formatCode="#,##0_);[Red]\(#,##0\)"/>
  </numFmts>
  <fonts count="32">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1"/>
      <color theme="3"/>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0"/>
      <color theme="1"/>
      <name val="ＭＳ Ｐゴシック"/>
      <family val="3"/>
      <charset val="128"/>
      <scheme val="minor"/>
    </font>
    <font>
      <sz val="6"/>
      <name val="ＭＳ Ｐゴシック"/>
      <family val="2"/>
      <charset val="128"/>
      <scheme val="minor"/>
    </font>
    <font>
      <sz val="10"/>
      <name val="ＭＳ Ｐゴシック"/>
      <family val="3"/>
      <charset val="128"/>
      <scheme val="minor"/>
    </font>
    <font>
      <sz val="10"/>
      <color indexed="81"/>
      <name val="MS P ゴシック"/>
      <family val="3"/>
      <charset val="128"/>
    </font>
    <font>
      <sz val="11"/>
      <name val="ＭＳ ゴシック"/>
      <family val="3"/>
      <charset val="128"/>
    </font>
    <font>
      <sz val="9"/>
      <color theme="1"/>
      <name val="ＭＳ Ｐゴシック"/>
      <family val="2"/>
      <charset val="128"/>
      <scheme val="minor"/>
    </font>
    <font>
      <sz val="10"/>
      <name val="ＭＳ Ｐゴシック"/>
      <family val="3"/>
      <charset val="128"/>
    </font>
    <font>
      <sz val="11"/>
      <name val="ＭＳ Ｐゴシック"/>
      <family val="3"/>
      <charset val="128"/>
    </font>
    <font>
      <sz val="6"/>
      <name val="ＭＳ Ｐゴシック"/>
      <family val="3"/>
      <scheme val="minor"/>
    </font>
    <font>
      <sz val="9"/>
      <name val="ＭＳ Ｐゴシック"/>
      <family val="3"/>
      <charset val="128"/>
      <scheme val="minor"/>
    </font>
    <font>
      <b/>
      <sz val="16"/>
      <color theme="1"/>
      <name val="AR P教科書体M"/>
      <family val="4"/>
    </font>
    <font>
      <sz val="11"/>
      <color rgb="FFFF0000"/>
      <name val="ＭＳ Ｐゴシック"/>
      <family val="2"/>
      <scheme val="minor"/>
    </font>
    <font>
      <b/>
      <sz val="11"/>
      <color theme="1"/>
      <name val="AR P教科書体M"/>
      <family val="4"/>
    </font>
    <font>
      <sz val="11"/>
      <color theme="1"/>
      <name val="ＭＳ Ｐゴシック"/>
      <family val="3"/>
      <scheme val="minor"/>
    </font>
    <font>
      <sz val="11"/>
      <color rgb="FFFF0000"/>
      <name val="AR P教科書体M"/>
      <family val="4"/>
    </font>
    <font>
      <sz val="16"/>
      <color indexed="81"/>
      <name val="ＭＳ Ｐゴシック"/>
      <family val="3"/>
      <charset val="128"/>
    </font>
    <font>
      <sz val="6"/>
      <name val="ＭＳ Ｐゴシック"/>
      <family val="3"/>
      <charset val="128"/>
    </font>
    <font>
      <sz val="9"/>
      <name val="ＭＳ Ｐゴシック"/>
      <family val="3"/>
      <scheme val="minor"/>
    </font>
    <font>
      <sz val="11"/>
      <name val="ＭＳ Ｐゴシック"/>
      <family val="3"/>
      <charset val="128"/>
      <scheme val="minor"/>
    </font>
    <font>
      <sz val="10"/>
      <color rgb="FFFF0000"/>
      <name val="ＭＳ Ｐゴシック"/>
      <family val="3"/>
      <charset val="128"/>
      <scheme val="minor"/>
    </font>
    <font>
      <sz val="10"/>
      <name val="ＭＳ Ｐゴシック"/>
      <family val="3"/>
      <charset val="128"/>
      <scheme val="major"/>
    </font>
    <font>
      <sz val="10"/>
      <color rgb="FF000000"/>
      <name val="ＭＳ Ｐゴシック"/>
      <family val="3"/>
      <charset val="128"/>
    </font>
    <font>
      <sz val="6"/>
      <name val="ＭＳ Ｐゴシック"/>
      <family val="3"/>
    </font>
    <font>
      <b/>
      <sz val="8"/>
      <name val="ＭＳ Ｐゴシック"/>
      <family val="3"/>
      <charset val="128"/>
    </font>
    <font>
      <sz val="10"/>
      <color theme="1"/>
      <name val="ＭＳ Ｐゴシック"/>
      <family val="3"/>
      <charset val="128"/>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s>
  <cellStyleXfs count="8">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1"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cellStyleXfs>
  <cellXfs count="182">
    <xf numFmtId="0" fontId="0" fillId="0" borderId="0" xfId="0">
      <alignment vertical="center"/>
    </xf>
    <xf numFmtId="0" fontId="7" fillId="0" borderId="0" xfId="0" applyFont="1">
      <alignment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7" fillId="0" borderId="0" xfId="0" applyFont="1" applyAlignment="1">
      <alignment horizontal="right" vertical="center"/>
    </xf>
    <xf numFmtId="0" fontId="9" fillId="0" borderId="1" xfId="0" applyFont="1" applyBorder="1" applyAlignment="1">
      <alignment horizontal="center" vertical="center"/>
    </xf>
    <xf numFmtId="0" fontId="9" fillId="0" borderId="2" xfId="0" applyFont="1" applyBorder="1" applyAlignment="1">
      <alignment horizontal="right" vertical="center" wrapText="1"/>
    </xf>
    <xf numFmtId="0" fontId="9" fillId="0" borderId="2" xfId="0" applyFont="1" applyBorder="1" applyAlignment="1">
      <alignment horizontal="center" vertical="center" wrapText="1"/>
    </xf>
    <xf numFmtId="176" fontId="9" fillId="0" borderId="2" xfId="0" applyNumberFormat="1" applyFont="1" applyBorder="1" applyAlignment="1">
      <alignment horizontal="right" vertical="center" wrapText="1"/>
    </xf>
    <xf numFmtId="177" fontId="9" fillId="0" borderId="2" xfId="0" applyNumberFormat="1" applyFont="1" applyBorder="1" applyAlignment="1">
      <alignment horizontal="right" vertical="center" wrapText="1"/>
    </xf>
    <xf numFmtId="177" fontId="9" fillId="0" borderId="2" xfId="0" applyNumberFormat="1" applyFont="1" applyBorder="1" applyAlignment="1">
      <alignment vertical="center" wrapText="1"/>
    </xf>
    <xf numFmtId="0" fontId="9" fillId="0" borderId="2" xfId="0" applyFont="1" applyBorder="1" applyAlignment="1">
      <alignment horizontal="left" vertical="center" wrapText="1"/>
    </xf>
    <xf numFmtId="178" fontId="9" fillId="0" borderId="2" xfId="0" applyNumberFormat="1" applyFont="1" applyBorder="1" applyAlignment="1">
      <alignment horizontal="center" vertical="center" wrapText="1"/>
    </xf>
    <xf numFmtId="179" fontId="9" fillId="0" borderId="2" xfId="0" applyNumberFormat="1" applyFont="1" applyBorder="1" applyAlignment="1">
      <alignment horizontal="left"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xf>
    <xf numFmtId="0" fontId="9" fillId="0" borderId="5" xfId="0" applyFont="1" applyBorder="1" applyAlignment="1">
      <alignment horizontal="right" vertical="center" wrapText="1"/>
    </xf>
    <xf numFmtId="0" fontId="9" fillId="0" borderId="5" xfId="0" applyFont="1" applyBorder="1" applyAlignment="1">
      <alignment horizontal="center" vertical="center" wrapText="1"/>
    </xf>
    <xf numFmtId="176" fontId="9" fillId="0" borderId="5" xfId="0" applyNumberFormat="1" applyFont="1" applyBorder="1" applyAlignment="1">
      <alignment horizontal="right" vertical="center" wrapText="1"/>
    </xf>
    <xf numFmtId="177" fontId="9" fillId="0" borderId="5" xfId="0" applyNumberFormat="1" applyFont="1" applyBorder="1" applyAlignment="1">
      <alignment horizontal="right" vertical="center" wrapText="1"/>
    </xf>
    <xf numFmtId="177" fontId="9" fillId="0" borderId="5" xfId="0" applyNumberFormat="1" applyFont="1" applyBorder="1" applyAlignment="1">
      <alignment vertical="center" wrapText="1"/>
    </xf>
    <xf numFmtId="0" fontId="9" fillId="0" borderId="5" xfId="0" applyFont="1" applyBorder="1" applyAlignment="1">
      <alignment horizontal="left" vertical="center" wrapText="1"/>
    </xf>
    <xf numFmtId="178" fontId="9" fillId="0" borderId="5" xfId="0" applyNumberFormat="1" applyFont="1" applyBorder="1" applyAlignment="1">
      <alignment horizontal="center" vertical="center" wrapText="1"/>
    </xf>
    <xf numFmtId="179" fontId="9" fillId="0" borderId="5" xfId="0" applyNumberFormat="1" applyFont="1" applyBorder="1" applyAlignment="1">
      <alignment horizontal="left" vertical="center" wrapText="1"/>
    </xf>
    <xf numFmtId="0" fontId="9" fillId="0" borderId="6" xfId="0" applyFont="1" applyBorder="1" applyAlignment="1">
      <alignment horizontal="center" vertical="center" wrapText="1"/>
    </xf>
    <xf numFmtId="0" fontId="7" fillId="0" borderId="0" xfId="0" applyFont="1" applyAlignment="1">
      <alignment vertical="center" wrapText="1"/>
    </xf>
    <xf numFmtId="0" fontId="9" fillId="0" borderId="4" xfId="0" applyFont="1" applyBorder="1" applyAlignment="1">
      <alignment vertical="center" wrapText="1"/>
    </xf>
    <xf numFmtId="178" fontId="13" fillId="0" borderId="5" xfId="3" applyNumberFormat="1" applyFont="1" applyBorder="1" applyAlignment="1">
      <alignment horizontal="center" vertical="center" wrapText="1"/>
    </xf>
    <xf numFmtId="178" fontId="7" fillId="0" borderId="5" xfId="0" applyNumberFormat="1" applyFont="1" applyBorder="1" applyAlignment="1">
      <alignment horizontal="center" vertical="center" wrapText="1"/>
    </xf>
    <xf numFmtId="0" fontId="9" fillId="0" borderId="5" xfId="4" applyFont="1" applyBorder="1" applyAlignment="1" applyProtection="1">
      <alignment horizontal="right" vertical="center" wrapText="1"/>
      <protection locked="0"/>
    </xf>
    <xf numFmtId="0" fontId="9" fillId="0" borderId="5" xfId="0" applyFont="1" applyBorder="1" applyAlignment="1">
      <alignment horizontal="center" vertical="center"/>
    </xf>
    <xf numFmtId="176" fontId="9" fillId="0" borderId="5" xfId="0" applyNumberFormat="1" applyFont="1" applyBorder="1" applyAlignment="1">
      <alignment horizontal="right" vertical="center"/>
    </xf>
    <xf numFmtId="177" fontId="9" fillId="0" borderId="5" xfId="0" applyNumberFormat="1" applyFont="1" applyBorder="1" applyAlignment="1">
      <alignment horizontal="right" vertical="center"/>
    </xf>
    <xf numFmtId="177" fontId="9" fillId="0" borderId="5" xfId="0" applyNumberFormat="1" applyFont="1" applyBorder="1">
      <alignment vertical="center"/>
    </xf>
    <xf numFmtId="0" fontId="7" fillId="0" borderId="5" xfId="0" applyFont="1" applyBorder="1" applyAlignment="1">
      <alignment vertical="center" wrapText="1"/>
    </xf>
    <xf numFmtId="178" fontId="9" fillId="0" borderId="5" xfId="0" applyNumberFormat="1" applyFont="1" applyBorder="1" applyAlignment="1">
      <alignment horizontal="center" vertical="center"/>
    </xf>
    <xf numFmtId="180" fontId="9" fillId="0" borderId="5" xfId="4" applyNumberFormat="1" applyFont="1" applyBorder="1" applyAlignment="1" applyProtection="1">
      <alignment vertical="center" wrapText="1"/>
      <protection locked="0"/>
    </xf>
    <xf numFmtId="0" fontId="9" fillId="0" borderId="5" xfId="0" applyFont="1" applyBorder="1" applyAlignment="1">
      <alignment vertical="center" wrapText="1"/>
    </xf>
    <xf numFmtId="0" fontId="9" fillId="0" borderId="6" xfId="0" applyFont="1" applyBorder="1" applyAlignment="1">
      <alignment horizontal="center" vertical="center"/>
    </xf>
    <xf numFmtId="3" fontId="9" fillId="0" borderId="5" xfId="4" applyNumberFormat="1" applyFont="1" applyBorder="1" applyAlignment="1" applyProtection="1">
      <alignment horizontal="right" vertical="center"/>
      <protection locked="0"/>
    </xf>
    <xf numFmtId="178" fontId="9" fillId="0" borderId="5" xfId="4" applyNumberFormat="1" applyFont="1" applyBorder="1" applyAlignment="1" applyProtection="1">
      <alignment horizontal="center" vertical="center" shrinkToFit="1"/>
      <protection locked="0"/>
    </xf>
    <xf numFmtId="0" fontId="9" fillId="0" borderId="0" xfId="0" applyFont="1">
      <alignment vertical="center"/>
    </xf>
    <xf numFmtId="3" fontId="9" fillId="0" borderId="5" xfId="4" applyNumberFormat="1" applyFont="1" applyBorder="1" applyAlignment="1" applyProtection="1">
      <alignment horizontal="right" vertical="center" wrapText="1"/>
      <protection locked="0"/>
    </xf>
    <xf numFmtId="0" fontId="9" fillId="0" borderId="5" xfId="0" applyFont="1" applyBorder="1" applyAlignment="1" applyProtection="1">
      <alignment vertical="center" wrapText="1"/>
      <protection locked="0"/>
    </xf>
    <xf numFmtId="0" fontId="7" fillId="0" borderId="4" xfId="0" applyFont="1" applyBorder="1" applyAlignment="1">
      <alignment vertical="center" wrapText="1"/>
    </xf>
    <xf numFmtId="0" fontId="7" fillId="0" borderId="5" xfId="0" applyFont="1" applyBorder="1" applyAlignment="1">
      <alignment horizontal="center" vertical="center"/>
    </xf>
    <xf numFmtId="176" fontId="7" fillId="0" borderId="5" xfId="0" applyNumberFormat="1" applyFont="1" applyBorder="1" applyAlignment="1">
      <alignment horizontal="right" vertical="center"/>
    </xf>
    <xf numFmtId="41" fontId="9" fillId="0" borderId="5" xfId="4" applyNumberFormat="1" applyFont="1" applyBorder="1" applyAlignment="1" applyProtection="1">
      <alignment horizontal="right" vertical="center" wrapText="1"/>
      <protection locked="0"/>
    </xf>
    <xf numFmtId="3" fontId="9" fillId="0" borderId="5" xfId="1" applyNumberFormat="1" applyFont="1" applyFill="1" applyBorder="1" applyAlignment="1" applyProtection="1">
      <alignment horizontal="right" vertical="center" wrapText="1"/>
      <protection locked="0"/>
    </xf>
    <xf numFmtId="3" fontId="9" fillId="0" borderId="5" xfId="1" applyNumberFormat="1" applyFont="1" applyFill="1" applyBorder="1" applyAlignment="1" applyProtection="1">
      <alignment horizontal="right" vertical="center"/>
      <protection locked="0"/>
    </xf>
    <xf numFmtId="178" fontId="9" fillId="0" borderId="5" xfId="4" applyNumberFormat="1" applyFont="1" applyBorder="1" applyAlignment="1" applyProtection="1">
      <alignment horizontal="right" vertical="center" wrapText="1"/>
      <protection locked="0"/>
    </xf>
    <xf numFmtId="0" fontId="9" fillId="0" borderId="5" xfId="0" applyFont="1" applyBorder="1" applyAlignment="1">
      <alignment horizontal="right" vertical="center"/>
    </xf>
    <xf numFmtId="38" fontId="9" fillId="0" borderId="5" xfId="1" applyFont="1" applyFill="1" applyBorder="1" applyAlignment="1">
      <alignment horizontal="right" vertical="center"/>
    </xf>
    <xf numFmtId="179" fontId="9" fillId="0" borderId="5" xfId="0" applyNumberFormat="1" applyFont="1" applyBorder="1">
      <alignment vertical="center"/>
    </xf>
    <xf numFmtId="0" fontId="7" fillId="0" borderId="5" xfId="0" applyFont="1" applyBorder="1" applyAlignment="1">
      <alignment horizontal="right" vertical="center"/>
    </xf>
    <xf numFmtId="181" fontId="7" fillId="0" borderId="5" xfId="0" applyNumberFormat="1" applyFont="1" applyBorder="1" applyAlignment="1">
      <alignment horizontal="right" vertical="center"/>
    </xf>
    <xf numFmtId="38" fontId="7" fillId="0" borderId="5" xfId="1" applyFont="1" applyBorder="1" applyAlignment="1">
      <alignment horizontal="right" vertical="center"/>
    </xf>
    <xf numFmtId="38" fontId="7" fillId="0" borderId="5" xfId="1" applyFont="1" applyBorder="1">
      <alignment vertical="center"/>
    </xf>
    <xf numFmtId="178" fontId="7" fillId="0" borderId="5" xfId="0" applyNumberFormat="1" applyFont="1" applyBorder="1">
      <alignment vertical="center"/>
    </xf>
    <xf numFmtId="180" fontId="7" fillId="0" borderId="5" xfId="0" applyNumberFormat="1" applyFont="1" applyBorder="1">
      <alignment vertical="center"/>
    </xf>
    <xf numFmtId="38" fontId="7" fillId="0" borderId="5" xfId="1" applyFont="1" applyFill="1" applyBorder="1" applyAlignment="1">
      <alignment horizontal="right" vertical="center"/>
    </xf>
    <xf numFmtId="38" fontId="7" fillId="0" borderId="5" xfId="1" applyFont="1" applyFill="1" applyBorder="1" applyAlignment="1">
      <alignment horizontal="right" vertical="center" wrapText="1"/>
    </xf>
    <xf numFmtId="0" fontId="7" fillId="0" borderId="5" xfId="0" applyFont="1" applyBorder="1" applyAlignment="1">
      <alignment horizontal="left" vertical="center" wrapText="1"/>
    </xf>
    <xf numFmtId="0" fontId="7" fillId="0" borderId="4" xfId="0" applyFont="1" applyBorder="1" applyAlignment="1">
      <alignment horizontal="center" vertical="center"/>
    </xf>
    <xf numFmtId="182" fontId="7" fillId="0" borderId="5" xfId="0" applyNumberFormat="1" applyFont="1" applyBorder="1" applyAlignment="1" applyProtection="1">
      <alignment horizontal="right" vertical="center"/>
      <protection locked="0"/>
    </xf>
    <xf numFmtId="0" fontId="7" fillId="0" borderId="5" xfId="0" applyFont="1" applyBorder="1" applyAlignment="1" applyProtection="1">
      <alignment horizontal="center" vertical="center"/>
      <protection locked="0"/>
    </xf>
    <xf numFmtId="176" fontId="7" fillId="0" borderId="5" xfId="2" applyNumberFormat="1" applyFont="1" applyFill="1" applyBorder="1" applyAlignment="1" applyProtection="1">
      <alignment horizontal="right" vertical="center"/>
      <protection locked="0"/>
    </xf>
    <xf numFmtId="38" fontId="7" fillId="0" borderId="5" xfId="1" applyFont="1" applyFill="1" applyBorder="1" applyAlignment="1" applyProtection="1">
      <alignment horizontal="right" vertical="center" shrinkToFit="1"/>
      <protection locked="0"/>
    </xf>
    <xf numFmtId="0" fontId="7" fillId="0" borderId="5" xfId="0" applyFont="1" applyBorder="1" applyAlignment="1" applyProtection="1">
      <alignment horizontal="center" vertical="center" wrapText="1"/>
      <protection locked="0"/>
    </xf>
    <xf numFmtId="178" fontId="7" fillId="0" borderId="5" xfId="0" applyNumberFormat="1" applyFont="1" applyBorder="1" applyAlignment="1" applyProtection="1">
      <alignment horizontal="center" vertical="center" wrapText="1"/>
      <protection locked="0"/>
    </xf>
    <xf numFmtId="0" fontId="7" fillId="0" borderId="5" xfId="0" applyFont="1" applyBorder="1" applyAlignment="1" applyProtection="1">
      <alignment horizontal="left" vertical="center" wrapText="1"/>
      <protection locked="0"/>
    </xf>
    <xf numFmtId="180" fontId="7" fillId="0" borderId="5" xfId="0" applyNumberFormat="1" applyFont="1" applyBorder="1" applyAlignment="1" applyProtection="1">
      <alignment horizontal="center" vertical="center"/>
      <protection locked="0"/>
    </xf>
    <xf numFmtId="0" fontId="7" fillId="0" borderId="5" xfId="0" applyFont="1" applyBorder="1" applyAlignment="1" applyProtection="1">
      <alignment horizontal="left" vertical="center" wrapText="1" shrinkToFit="1"/>
      <protection locked="0"/>
    </xf>
    <xf numFmtId="0" fontId="7" fillId="0" borderId="6" xfId="0" applyFont="1" applyBorder="1" applyAlignment="1">
      <alignment horizontal="center" vertical="center"/>
    </xf>
    <xf numFmtId="0" fontId="9" fillId="0" borderId="5" xfId="0" applyFont="1" applyBorder="1" applyAlignment="1" applyProtection="1">
      <alignment horizontal="right" vertical="center"/>
      <protection locked="0"/>
    </xf>
    <xf numFmtId="0" fontId="9" fillId="0" borderId="5" xfId="0" applyFont="1" applyBorder="1" applyAlignment="1" applyProtection="1">
      <alignment horizontal="center" vertical="center"/>
      <protection locked="0"/>
    </xf>
    <xf numFmtId="176" fontId="9" fillId="0" borderId="5" xfId="2" applyNumberFormat="1" applyFont="1" applyFill="1" applyBorder="1" applyAlignment="1" applyProtection="1">
      <alignment horizontal="right" vertical="center"/>
      <protection locked="0"/>
    </xf>
    <xf numFmtId="38" fontId="9" fillId="0" borderId="5" xfId="1" applyFont="1" applyFill="1" applyBorder="1" applyAlignment="1" applyProtection="1">
      <alignment horizontal="right" vertical="center" shrinkToFit="1"/>
      <protection locked="0"/>
    </xf>
    <xf numFmtId="0" fontId="9" fillId="0" borderId="5" xfId="0" applyFont="1" applyBorder="1" applyAlignment="1" applyProtection="1">
      <alignment horizontal="center" vertical="center" wrapText="1"/>
      <protection locked="0"/>
    </xf>
    <xf numFmtId="178" fontId="9" fillId="0" borderId="5" xfId="0" applyNumberFormat="1" applyFont="1" applyBorder="1" applyAlignment="1" applyProtection="1">
      <alignment horizontal="center" vertical="center" wrapText="1"/>
      <protection locked="0"/>
    </xf>
    <xf numFmtId="0" fontId="9" fillId="0" borderId="5" xfId="0" applyFont="1" applyBorder="1" applyAlignment="1" applyProtection="1">
      <alignment horizontal="left" vertical="center" wrapText="1"/>
      <protection locked="0"/>
    </xf>
    <xf numFmtId="0" fontId="9" fillId="0" borderId="5" xfId="0" applyFont="1" applyBorder="1" applyAlignment="1" applyProtection="1">
      <alignment horizontal="left" vertical="center" wrapText="1" shrinkToFit="1"/>
      <protection locked="0"/>
    </xf>
    <xf numFmtId="0" fontId="9" fillId="0" borderId="4" xfId="0" applyFont="1" applyBorder="1" applyAlignment="1" applyProtection="1">
      <alignment horizontal="center" vertical="center"/>
      <protection locked="0"/>
    </xf>
    <xf numFmtId="49" fontId="9" fillId="0" borderId="5" xfId="0" applyNumberFormat="1" applyFont="1" applyBorder="1" applyAlignment="1">
      <alignment horizontal="left" vertical="center" wrapText="1"/>
    </xf>
    <xf numFmtId="38" fontId="9" fillId="0" borderId="5" xfId="1" applyFont="1" applyFill="1" applyBorder="1" applyAlignment="1" applyProtection="1">
      <alignment horizontal="center" vertical="center" shrinkToFit="1"/>
      <protection locked="0"/>
    </xf>
    <xf numFmtId="38" fontId="9" fillId="0" borderId="5" xfId="1" applyFont="1" applyFill="1" applyBorder="1" applyAlignment="1">
      <alignment horizontal="right" vertical="center" wrapText="1"/>
    </xf>
    <xf numFmtId="178" fontId="9" fillId="0" borderId="5" xfId="0" applyNumberFormat="1" applyFont="1" applyBorder="1" applyAlignment="1">
      <alignment vertical="center" wrapText="1"/>
    </xf>
    <xf numFmtId="183" fontId="9" fillId="0" borderId="5" xfId="0" applyNumberFormat="1" applyFont="1" applyBorder="1" applyAlignment="1">
      <alignment vertical="center" wrapText="1"/>
    </xf>
    <xf numFmtId="0" fontId="9" fillId="0" borderId="6" xfId="0" applyFont="1" applyBorder="1" applyAlignment="1">
      <alignment vertical="center" wrapText="1"/>
    </xf>
    <xf numFmtId="0" fontId="7" fillId="0" borderId="4" xfId="0" applyFont="1" applyBorder="1" applyAlignment="1">
      <alignment horizontal="right" vertical="center"/>
    </xf>
    <xf numFmtId="0" fontId="7" fillId="0" borderId="5" xfId="0" applyFont="1" applyBorder="1" applyAlignment="1">
      <alignment horizontal="center" vertical="center" wrapText="1"/>
    </xf>
    <xf numFmtId="179" fontId="9" fillId="0" borderId="5" xfId="5" applyNumberFormat="1" applyFont="1" applyBorder="1" applyAlignment="1">
      <alignment horizontal="center" vertical="center" wrapText="1"/>
    </xf>
    <xf numFmtId="0" fontId="7" fillId="0" borderId="6" xfId="0" applyFont="1" applyBorder="1" applyAlignment="1">
      <alignment horizontal="center" vertical="center" wrapText="1"/>
    </xf>
    <xf numFmtId="0" fontId="7" fillId="0" borderId="4" xfId="0" applyFont="1" applyBorder="1" applyAlignment="1">
      <alignment horizontal="right" vertical="center" wrapText="1"/>
    </xf>
    <xf numFmtId="179" fontId="9" fillId="0" borderId="5" xfId="0" applyNumberFormat="1" applyFont="1" applyBorder="1" applyAlignment="1">
      <alignment vertical="center" wrapText="1"/>
    </xf>
    <xf numFmtId="0" fontId="7" fillId="0" borderId="5" xfId="0" applyFont="1" applyBorder="1" applyAlignment="1">
      <alignment horizontal="right" vertical="center" wrapText="1"/>
    </xf>
    <xf numFmtId="177" fontId="7" fillId="0" borderId="5" xfId="0" applyNumberFormat="1" applyFont="1" applyBorder="1" applyAlignment="1">
      <alignment horizontal="right" vertical="center" wrapText="1"/>
    </xf>
    <xf numFmtId="177" fontId="7" fillId="0" borderId="5" xfId="0" applyNumberFormat="1" applyFont="1" applyBorder="1" applyAlignment="1">
      <alignment vertical="center" wrapText="1"/>
    </xf>
    <xf numFmtId="176" fontId="7" fillId="0" borderId="5" xfId="0" applyNumberFormat="1" applyFont="1" applyBorder="1" applyAlignment="1">
      <alignment horizontal="right" vertical="center" wrapText="1"/>
    </xf>
    <xf numFmtId="179" fontId="7" fillId="0" borderId="5" xfId="0" applyNumberFormat="1" applyFont="1" applyBorder="1" applyAlignment="1">
      <alignment vertical="center" wrapText="1"/>
    </xf>
    <xf numFmtId="0" fontId="7" fillId="0" borderId="6" xfId="0" applyFont="1" applyBorder="1" applyAlignment="1">
      <alignment horizontal="center" vertical="center" wrapText="1" shrinkToFit="1"/>
    </xf>
    <xf numFmtId="0" fontId="9" fillId="0" borderId="0" xfId="0" applyFont="1" applyAlignment="1">
      <alignment vertical="center" wrapText="1"/>
    </xf>
    <xf numFmtId="0" fontId="9" fillId="0" borderId="6" xfId="0" applyFont="1" applyBorder="1" applyAlignment="1">
      <alignment horizontal="center" vertical="center" wrapText="1" shrinkToFit="1"/>
    </xf>
    <xf numFmtId="176" fontId="9" fillId="0" borderId="5" xfId="1" applyNumberFormat="1" applyFont="1" applyFill="1" applyBorder="1" applyAlignment="1">
      <alignment horizontal="right" vertical="center"/>
    </xf>
    <xf numFmtId="38" fontId="9" fillId="0" borderId="5" xfId="1" applyFont="1" applyBorder="1" applyAlignment="1">
      <alignment horizontal="right" vertical="center"/>
    </xf>
    <xf numFmtId="58" fontId="9" fillId="0" borderId="5" xfId="0" applyNumberFormat="1" applyFont="1" applyBorder="1" applyAlignment="1">
      <alignment horizontal="right" vertical="center"/>
    </xf>
    <xf numFmtId="0" fontId="9" fillId="0" borderId="6" xfId="0" applyFont="1" applyBorder="1" applyAlignment="1">
      <alignment horizontal="center" vertical="center" shrinkToFit="1"/>
    </xf>
    <xf numFmtId="0" fontId="26" fillId="0" borderId="0" xfId="0" applyFont="1" applyAlignment="1">
      <alignment vertical="center" wrapText="1"/>
    </xf>
    <xf numFmtId="10" fontId="9" fillId="0" borderId="5" xfId="0" applyNumberFormat="1" applyFont="1" applyBorder="1" applyAlignment="1">
      <alignment horizontal="right" vertical="center"/>
    </xf>
    <xf numFmtId="3" fontId="9" fillId="0" borderId="5" xfId="0" applyNumberFormat="1" applyFont="1" applyBorder="1" applyAlignment="1">
      <alignment horizontal="right" vertical="center"/>
    </xf>
    <xf numFmtId="3" fontId="9" fillId="0" borderId="5" xfId="0" applyNumberFormat="1" applyFont="1" applyBorder="1">
      <alignment vertical="center"/>
    </xf>
    <xf numFmtId="0" fontId="9" fillId="0" borderId="5" xfId="0" applyFont="1" applyBorder="1" applyAlignment="1">
      <alignment horizontal="left" vertical="center"/>
    </xf>
    <xf numFmtId="179" fontId="9" fillId="0" borderId="5" xfId="0" applyNumberFormat="1" applyFont="1" applyBorder="1" applyAlignment="1">
      <alignment horizontal="center" vertical="center"/>
    </xf>
    <xf numFmtId="178" fontId="13" fillId="0" borderId="5" xfId="6" applyNumberFormat="1" applyFont="1" applyBorder="1" applyAlignment="1" applyProtection="1">
      <alignment horizontal="center" vertical="center" wrapText="1"/>
      <protection locked="0"/>
    </xf>
    <xf numFmtId="0" fontId="13" fillId="0" borderId="5" xfId="6" applyFont="1" applyBorder="1" applyAlignment="1" applyProtection="1">
      <alignment vertical="center" wrapText="1"/>
      <protection locked="0"/>
    </xf>
    <xf numFmtId="179" fontId="13" fillId="0" borderId="5" xfId="6" applyNumberFormat="1" applyFont="1" applyBorder="1" applyAlignment="1" applyProtection="1">
      <alignment horizontal="center" vertical="center" wrapText="1"/>
      <protection locked="0"/>
    </xf>
    <xf numFmtId="0" fontId="27" fillId="0" borderId="4" xfId="0" applyFont="1" applyBorder="1">
      <alignment vertical="center"/>
    </xf>
    <xf numFmtId="0" fontId="27" fillId="0" borderId="5" xfId="0" applyFont="1" applyBorder="1" applyAlignment="1">
      <alignment horizontal="right" vertical="center"/>
    </xf>
    <xf numFmtId="0" fontId="28" fillId="0" borderId="5" xfId="2" applyNumberFormat="1" applyFont="1" applyFill="1" applyBorder="1" applyAlignment="1" applyProtection="1">
      <alignment horizontal="center" vertical="center" wrapText="1"/>
      <protection locked="0"/>
    </xf>
    <xf numFmtId="0" fontId="27" fillId="0" borderId="5" xfId="0" applyFont="1" applyBorder="1" applyAlignment="1">
      <alignment horizontal="center" vertical="center" wrapText="1"/>
    </xf>
    <xf numFmtId="176" fontId="27" fillId="2" borderId="5" xfId="0" applyNumberFormat="1" applyFont="1" applyFill="1" applyBorder="1">
      <alignment vertical="center"/>
    </xf>
    <xf numFmtId="38" fontId="27" fillId="0" borderId="5" xfId="1" applyFont="1" applyBorder="1" applyAlignment="1">
      <alignment horizontal="right" vertical="center" wrapText="1"/>
    </xf>
    <xf numFmtId="38" fontId="27" fillId="0" borderId="5" xfId="1" applyFont="1" applyBorder="1" applyAlignment="1">
      <alignment vertical="center" wrapText="1"/>
    </xf>
    <xf numFmtId="49" fontId="27" fillId="0" borderId="5" xfId="0" quotePrefix="1" applyNumberFormat="1" applyFont="1" applyBorder="1" applyAlignment="1">
      <alignment horizontal="center" vertical="center" wrapText="1"/>
    </xf>
    <xf numFmtId="0" fontId="27" fillId="0" borderId="5" xfId="0" applyFont="1" applyBorder="1" applyAlignment="1">
      <alignment horizontal="left" vertical="center" wrapText="1"/>
    </xf>
    <xf numFmtId="179" fontId="27" fillId="0" borderId="5" xfId="0" applyNumberFormat="1" applyFont="1" applyBorder="1" applyAlignment="1">
      <alignment horizontal="center" vertical="center" wrapText="1"/>
    </xf>
    <xf numFmtId="0" fontId="27" fillId="2" borderId="5" xfId="7" applyFont="1" applyFill="1" applyBorder="1" applyAlignment="1">
      <alignment horizontal="left" vertical="center" wrapText="1"/>
    </xf>
    <xf numFmtId="0" fontId="27" fillId="0" borderId="6" xfId="0" applyFont="1" applyBorder="1" applyAlignment="1">
      <alignment horizontal="center" vertical="center"/>
    </xf>
    <xf numFmtId="0" fontId="28" fillId="0" borderId="4" xfId="7" applyFont="1" applyBorder="1" applyAlignment="1" applyProtection="1">
      <alignment horizontal="center" vertical="center" wrapText="1"/>
      <protection locked="0"/>
    </xf>
    <xf numFmtId="38" fontId="28" fillId="0" borderId="5" xfId="7" applyNumberFormat="1" applyFont="1" applyBorder="1" applyAlignment="1" applyProtection="1">
      <alignment horizontal="right" vertical="center" wrapText="1"/>
      <protection locked="0"/>
    </xf>
    <xf numFmtId="0" fontId="28" fillId="0" borderId="5" xfId="0" applyFont="1" applyBorder="1" applyAlignment="1" applyProtection="1">
      <alignment horizontal="center" vertical="center" wrapText="1"/>
      <protection locked="0"/>
    </xf>
    <xf numFmtId="176" fontId="28" fillId="0" borderId="5" xfId="2" applyNumberFormat="1" applyFont="1" applyFill="1" applyBorder="1" applyAlignment="1" applyProtection="1">
      <alignment horizontal="right" vertical="center" wrapText="1"/>
    </xf>
    <xf numFmtId="38" fontId="28" fillId="0" borderId="5" xfId="1" applyFont="1" applyFill="1" applyBorder="1" applyAlignment="1" applyProtection="1">
      <alignment horizontal="right" vertical="center" wrapText="1"/>
      <protection locked="0"/>
    </xf>
    <xf numFmtId="38" fontId="28" fillId="0" borderId="5" xfId="7" applyNumberFormat="1" applyFont="1" applyBorder="1" applyAlignment="1">
      <alignment horizontal="center" vertical="center" wrapText="1"/>
    </xf>
    <xf numFmtId="0" fontId="28" fillId="0" borderId="5" xfId="7" applyFont="1" applyBorder="1" applyAlignment="1">
      <alignment horizontal="center" vertical="center" wrapText="1"/>
    </xf>
    <xf numFmtId="178" fontId="28" fillId="0" borderId="5" xfId="7" quotePrefix="1" applyNumberFormat="1" applyFont="1" applyBorder="1" applyAlignment="1" applyProtection="1">
      <alignment horizontal="center" vertical="center" wrapText="1"/>
      <protection locked="0"/>
    </xf>
    <xf numFmtId="0" fontId="28" fillId="0" borderId="5" xfId="7" applyFont="1" applyBorder="1" applyAlignment="1" applyProtection="1">
      <alignment horizontal="left" vertical="center" wrapText="1"/>
      <protection locked="0"/>
    </xf>
    <xf numFmtId="179" fontId="28" fillId="0" borderId="5" xfId="7" applyNumberFormat="1" applyFont="1" applyBorder="1" applyAlignment="1">
      <alignment horizontal="center" vertical="center" wrapText="1"/>
    </xf>
    <xf numFmtId="0" fontId="28" fillId="0" borderId="4" xfId="7" applyFont="1" applyBorder="1" applyAlignment="1" applyProtection="1">
      <alignment horizontal="left" vertical="center" wrapText="1"/>
      <protection locked="0"/>
    </xf>
    <xf numFmtId="38" fontId="28" fillId="0" borderId="5" xfId="7" applyNumberFormat="1" applyFont="1" applyBorder="1" applyAlignment="1">
      <alignment horizontal="right" vertical="center" wrapText="1"/>
    </xf>
    <xf numFmtId="0" fontId="28" fillId="0" borderId="5" xfId="7" applyFont="1" applyBorder="1" applyAlignment="1">
      <alignment horizontal="left" vertical="center" wrapText="1"/>
    </xf>
    <xf numFmtId="178" fontId="28" fillId="0" borderId="5" xfId="7" applyNumberFormat="1" applyFont="1" applyBorder="1" applyAlignment="1">
      <alignment horizontal="center" vertical="center" wrapText="1"/>
    </xf>
    <xf numFmtId="184" fontId="28" fillId="0" borderId="5" xfId="7" applyNumberFormat="1" applyFont="1" applyBorder="1" applyAlignment="1" applyProtection="1">
      <alignment horizontal="right" vertical="center" wrapText="1"/>
      <protection locked="0"/>
    </xf>
    <xf numFmtId="0" fontId="31" fillId="0" borderId="5" xfId="0" applyFont="1" applyBorder="1" applyAlignment="1">
      <alignment horizontal="center" vertical="center" wrapText="1"/>
    </xf>
    <xf numFmtId="184" fontId="28" fillId="0" borderId="5" xfId="1" applyNumberFormat="1" applyFont="1" applyFill="1" applyBorder="1" applyAlignment="1" applyProtection="1">
      <alignment horizontal="right" vertical="center" wrapText="1"/>
      <protection locked="0"/>
    </xf>
    <xf numFmtId="184" fontId="28" fillId="0" borderId="5" xfId="7" applyNumberFormat="1" applyFont="1" applyBorder="1" applyAlignment="1">
      <alignment horizontal="center" vertical="center" wrapText="1"/>
    </xf>
    <xf numFmtId="177" fontId="31" fillId="0" borderId="5" xfId="0" applyNumberFormat="1" applyFont="1" applyBorder="1" applyAlignment="1">
      <alignment horizontal="right" vertical="center" wrapText="1"/>
    </xf>
    <xf numFmtId="178" fontId="28" fillId="0" borderId="5" xfId="7" quotePrefix="1" applyNumberFormat="1" applyFont="1" applyBorder="1" applyAlignment="1">
      <alignment horizontal="center" vertical="center" wrapText="1"/>
    </xf>
    <xf numFmtId="177" fontId="7" fillId="0" borderId="5" xfId="0" applyNumberFormat="1" applyFont="1" applyBorder="1" applyAlignment="1">
      <alignment horizontal="right" vertical="center"/>
    </xf>
    <xf numFmtId="178" fontId="7" fillId="0" borderId="5" xfId="0" applyNumberFormat="1" applyFont="1" applyBorder="1" applyAlignment="1">
      <alignment horizontal="center" vertical="center"/>
    </xf>
    <xf numFmtId="179" fontId="7" fillId="0" borderId="5" xfId="0" applyNumberFormat="1" applyFont="1" applyBorder="1">
      <alignment vertical="center"/>
    </xf>
    <xf numFmtId="0" fontId="7" fillId="2" borderId="5" xfId="0" applyFont="1" applyFill="1" applyBorder="1" applyAlignment="1">
      <alignment horizontal="center" vertical="center" wrapText="1"/>
    </xf>
    <xf numFmtId="179" fontId="9" fillId="0" borderId="5" xfId="0" applyNumberFormat="1" applyFont="1" applyBorder="1" applyAlignment="1">
      <alignment horizontal="right" vertical="center"/>
    </xf>
    <xf numFmtId="179" fontId="9" fillId="0" borderId="5" xfId="0" applyNumberFormat="1" applyFont="1" applyBorder="1" applyAlignment="1">
      <alignment horizontal="right" vertical="center" wrapText="1"/>
    </xf>
    <xf numFmtId="41" fontId="9" fillId="0" borderId="5" xfId="0" applyNumberFormat="1" applyFont="1" applyBorder="1" applyAlignment="1">
      <alignment horizontal="right" vertical="center"/>
    </xf>
    <xf numFmtId="177" fontId="9" fillId="0" borderId="5" xfId="0" applyNumberFormat="1" applyFont="1" applyBorder="1" applyAlignment="1">
      <alignment horizontal="center" vertical="center"/>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right" vertical="center" wrapText="1"/>
    </xf>
    <xf numFmtId="0" fontId="9" fillId="0" borderId="8" xfId="0" applyFont="1" applyBorder="1" applyAlignment="1">
      <alignment horizontal="center" vertical="center" wrapText="1"/>
    </xf>
    <xf numFmtId="176" fontId="9" fillId="0" borderId="8" xfId="0" applyNumberFormat="1" applyFont="1" applyBorder="1" applyAlignment="1">
      <alignment horizontal="right" vertical="center" wrapText="1"/>
    </xf>
    <xf numFmtId="177" fontId="9" fillId="0" borderId="8" xfId="0" applyNumberFormat="1" applyFont="1" applyBorder="1" applyAlignment="1">
      <alignment horizontal="right" vertical="center" wrapText="1"/>
    </xf>
    <xf numFmtId="177" fontId="9" fillId="0" borderId="8" xfId="0" applyNumberFormat="1" applyFont="1" applyBorder="1" applyAlignment="1">
      <alignment vertical="center" wrapText="1"/>
    </xf>
    <xf numFmtId="178" fontId="9" fillId="0" borderId="8" xfId="0" applyNumberFormat="1" applyFont="1" applyBorder="1" applyAlignment="1">
      <alignment horizontal="center" vertical="center" wrapText="1"/>
    </xf>
    <xf numFmtId="0" fontId="9" fillId="0" borderId="8" xfId="0" applyFont="1" applyBorder="1" applyAlignment="1">
      <alignment horizontal="left" vertical="center" wrapText="1"/>
    </xf>
    <xf numFmtId="179" fontId="9" fillId="0" borderId="8" xfId="0" applyNumberFormat="1" applyFont="1" applyBorder="1" applyAlignment="1">
      <alignment vertical="center" wrapText="1"/>
    </xf>
    <xf numFmtId="0" fontId="9" fillId="0" borderId="9" xfId="0" applyFont="1" applyBorder="1" applyAlignment="1">
      <alignment horizontal="center" vertical="center" wrapText="1"/>
    </xf>
    <xf numFmtId="0" fontId="9" fillId="0" borderId="0" xfId="0" applyFont="1" applyAlignment="1">
      <alignment horizontal="center" vertical="center" wrapText="1"/>
    </xf>
    <xf numFmtId="0" fontId="9" fillId="0" borderId="11"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12" xfId="0" applyFont="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right" vertical="center" wrapText="1"/>
    </xf>
    <xf numFmtId="0" fontId="9" fillId="0" borderId="9"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13" xfId="0" applyFont="1" applyBorder="1" applyAlignment="1">
      <alignment horizontal="center" vertical="center" wrapText="1"/>
    </xf>
  </cellXfs>
  <cellStyles count="8">
    <cellStyle name="パーセント" xfId="2" builtinId="5"/>
    <cellStyle name="桁区切り" xfId="1" builtinId="6"/>
    <cellStyle name="標準" xfId="0" builtinId="0"/>
    <cellStyle name="標準 2" xfId="5" xr:uid="{2B94A026-8CF7-46A9-940D-592A2518A4E2}"/>
    <cellStyle name="標準 2 2" xfId="3" xr:uid="{E05CBEB8-4DCC-43C6-9021-6385AC73F5C2}"/>
    <cellStyle name="標準_１６７調査票４案件best100（再検討）0914提出用" xfId="7" xr:uid="{F27E4DCD-64D6-4DC1-BF0E-A1535D049383}"/>
    <cellStyle name="標準_平成１９年度予算執行計画【第３四半期】（○○局）" xfId="4" xr:uid="{5127D619-50BA-4517-AC75-A513A6E369EA}"/>
    <cellStyle name="標準_別紙３ 2" xfId="6" xr:uid="{BDF4C30E-ABB8-4000-8824-16EF49F76386}"/>
  </cellStyles>
  <dxfs count="28">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theme="5"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686364</xdr:colOff>
      <xdr:row>0</xdr:row>
      <xdr:rowOff>62082</xdr:rowOff>
    </xdr:from>
    <xdr:ext cx="800732" cy="275717"/>
    <xdr:sp macro="" textlink="">
      <xdr:nvSpPr>
        <xdr:cNvPr id="2" name="テキスト ボックス 1">
          <a:extLst>
            <a:ext uri="{FF2B5EF4-FFF2-40B4-BE49-F238E27FC236}">
              <a16:creationId xmlns:a16="http://schemas.microsoft.com/office/drawing/2014/main" id="{46068547-4A70-40EE-8161-45F2A181013B}"/>
            </a:ext>
          </a:extLst>
        </xdr:cNvPr>
        <xdr:cNvSpPr txBox="1"/>
      </xdr:nvSpPr>
      <xdr:spPr>
        <a:xfrm>
          <a:off x="7925364" y="6208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様式２－３</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EA64A-A487-4265-AFE7-A621A0318794}">
  <dimension ref="A1:O307"/>
  <sheetViews>
    <sheetView tabSelected="1" view="pageBreakPreview" zoomScale="90" zoomScaleNormal="100" zoomScaleSheetLayoutView="90" workbookViewId="0">
      <pane xSplit="1" ySplit="4" topLeftCell="D5" activePane="bottomRight" state="frozen"/>
      <selection activeCell="A3" sqref="A3:A4"/>
      <selection pane="topRight" activeCell="A3" sqref="A3:A4"/>
      <selection pane="bottomLeft" activeCell="A3" sqref="A3:A4"/>
      <selection pane="bottomRight" activeCell="R2" sqref="R2"/>
    </sheetView>
  </sheetViews>
  <sheetFormatPr defaultColWidth="8.90625" defaultRowHeight="12"/>
  <cols>
    <col min="1" max="1" width="9" style="1" customWidth="1"/>
    <col min="2" max="2" width="20.81640625" style="1" customWidth="1"/>
    <col min="3" max="3" width="25.81640625" style="1" customWidth="1"/>
    <col min="4" max="4" width="17.08984375" style="1" customWidth="1"/>
    <col min="5" max="5" width="40.81640625" style="1" customWidth="1"/>
    <col min="6" max="6" width="21.453125" style="1" customWidth="1"/>
    <col min="7" max="7" width="14" style="1" customWidth="1"/>
    <col min="8" max="9" width="14" style="4" customWidth="1"/>
    <col min="10" max="10" width="7.453125" style="4" customWidth="1"/>
    <col min="11" max="12" width="13.453125" style="3" customWidth="1"/>
    <col min="13" max="13" width="13.453125" style="4" customWidth="1"/>
    <col min="14" max="14" width="8.90625" style="3" customWidth="1"/>
    <col min="15" max="15" width="8.90625" style="2"/>
    <col min="16" max="16384" width="8.90625" style="1"/>
  </cols>
  <sheetData>
    <row r="1" spans="1:15" ht="32.15" customHeight="1">
      <c r="A1" s="174" t="s">
        <v>845</v>
      </c>
      <c r="B1" s="174"/>
      <c r="C1" s="174"/>
      <c r="D1" s="174"/>
      <c r="E1" s="174"/>
      <c r="F1" s="174"/>
      <c r="G1" s="174"/>
      <c r="H1" s="175"/>
      <c r="I1" s="174"/>
      <c r="J1" s="175"/>
      <c r="K1" s="174"/>
      <c r="L1" s="174"/>
      <c r="M1" s="174"/>
      <c r="N1" s="174"/>
    </row>
    <row r="2" spans="1:15" ht="12.5" thickBot="1"/>
    <row r="3" spans="1:15" ht="68.150000000000006" customHeight="1">
      <c r="A3" s="176" t="s">
        <v>844</v>
      </c>
      <c r="B3" s="180" t="s">
        <v>843</v>
      </c>
      <c r="C3" s="172" t="s">
        <v>842</v>
      </c>
      <c r="D3" s="172" t="s">
        <v>841</v>
      </c>
      <c r="E3" s="172" t="s">
        <v>840</v>
      </c>
      <c r="F3" s="172" t="s">
        <v>839</v>
      </c>
      <c r="G3" s="172" t="s">
        <v>838</v>
      </c>
      <c r="H3" s="172" t="s">
        <v>837</v>
      </c>
      <c r="I3" s="172" t="s">
        <v>836</v>
      </c>
      <c r="J3" s="172" t="s">
        <v>835</v>
      </c>
      <c r="K3" s="169" t="s">
        <v>834</v>
      </c>
      <c r="L3" s="170"/>
      <c r="M3" s="171"/>
      <c r="N3" s="178" t="s">
        <v>833</v>
      </c>
    </row>
    <row r="4" spans="1:15" ht="29.4" customHeight="1" thickBot="1">
      <c r="A4" s="177"/>
      <c r="B4" s="181"/>
      <c r="C4" s="173"/>
      <c r="D4" s="173"/>
      <c r="E4" s="173"/>
      <c r="F4" s="173"/>
      <c r="G4" s="173"/>
      <c r="H4" s="173"/>
      <c r="I4" s="173"/>
      <c r="J4" s="173"/>
      <c r="K4" s="168" t="s">
        <v>832</v>
      </c>
      <c r="L4" s="168" t="s">
        <v>831</v>
      </c>
      <c r="M4" s="168" t="s">
        <v>830</v>
      </c>
      <c r="N4" s="179"/>
      <c r="O4" s="167"/>
    </row>
    <row r="5" spans="1:15" ht="141" customHeight="1">
      <c r="A5" s="166" t="s">
        <v>808</v>
      </c>
      <c r="B5" s="164" t="s">
        <v>829</v>
      </c>
      <c r="C5" s="164" t="s">
        <v>814</v>
      </c>
      <c r="D5" s="165">
        <v>45383</v>
      </c>
      <c r="E5" s="164" t="s">
        <v>828</v>
      </c>
      <c r="F5" s="163">
        <v>6010005018634</v>
      </c>
      <c r="G5" s="159" t="s">
        <v>804</v>
      </c>
      <c r="H5" s="162" t="s">
        <v>745</v>
      </c>
      <c r="I5" s="161">
        <v>23100000</v>
      </c>
      <c r="J5" s="160" t="s">
        <v>2</v>
      </c>
      <c r="K5" s="159" t="s">
        <v>5</v>
      </c>
      <c r="L5" s="159" t="s">
        <v>3</v>
      </c>
      <c r="M5" s="158">
        <v>2</v>
      </c>
      <c r="N5" s="157" t="s">
        <v>2</v>
      </c>
    </row>
    <row r="6" spans="1:15" ht="141" customHeight="1">
      <c r="A6" s="24" t="s">
        <v>808</v>
      </c>
      <c r="B6" s="21" t="s">
        <v>827</v>
      </c>
      <c r="C6" s="21" t="s">
        <v>814</v>
      </c>
      <c r="D6" s="94">
        <v>45383</v>
      </c>
      <c r="E6" s="21" t="s">
        <v>822</v>
      </c>
      <c r="F6" s="22">
        <v>1010405009411</v>
      </c>
      <c r="G6" s="17" t="s">
        <v>804</v>
      </c>
      <c r="H6" s="20" t="s">
        <v>745</v>
      </c>
      <c r="I6" s="19">
        <v>43120000</v>
      </c>
      <c r="J6" s="18" t="s">
        <v>2</v>
      </c>
      <c r="K6" s="17" t="s">
        <v>5</v>
      </c>
      <c r="L6" s="17" t="s">
        <v>3</v>
      </c>
      <c r="M6" s="16">
        <v>2</v>
      </c>
      <c r="N6" s="156" t="s">
        <v>2</v>
      </c>
    </row>
    <row r="7" spans="1:15" ht="141" customHeight="1">
      <c r="A7" s="24" t="s">
        <v>808</v>
      </c>
      <c r="B7" s="62" t="s">
        <v>826</v>
      </c>
      <c r="C7" s="62" t="s">
        <v>811</v>
      </c>
      <c r="D7" s="99">
        <v>45383</v>
      </c>
      <c r="E7" s="62" t="s">
        <v>825</v>
      </c>
      <c r="F7" s="28">
        <v>8011105005388</v>
      </c>
      <c r="G7" s="90" t="s">
        <v>804</v>
      </c>
      <c r="H7" s="97" t="s">
        <v>745</v>
      </c>
      <c r="I7" s="96">
        <v>7920000</v>
      </c>
      <c r="J7" s="98" t="s">
        <v>2</v>
      </c>
      <c r="K7" s="17" t="s">
        <v>31</v>
      </c>
      <c r="L7" s="90" t="s">
        <v>3</v>
      </c>
      <c r="M7" s="95">
        <v>1</v>
      </c>
      <c r="N7" s="156" t="s">
        <v>2</v>
      </c>
    </row>
    <row r="8" spans="1:15" ht="141" customHeight="1">
      <c r="A8" s="24" t="s">
        <v>808</v>
      </c>
      <c r="B8" s="21" t="s">
        <v>824</v>
      </c>
      <c r="C8" s="21" t="s">
        <v>823</v>
      </c>
      <c r="D8" s="94">
        <v>45406</v>
      </c>
      <c r="E8" s="21" t="s">
        <v>822</v>
      </c>
      <c r="F8" s="22">
        <v>1010405009411</v>
      </c>
      <c r="G8" s="17" t="s">
        <v>804</v>
      </c>
      <c r="H8" s="20" t="s">
        <v>745</v>
      </c>
      <c r="I8" s="19">
        <v>34547445</v>
      </c>
      <c r="J8" s="18" t="s">
        <v>2</v>
      </c>
      <c r="K8" s="17" t="s">
        <v>5</v>
      </c>
      <c r="L8" s="17" t="s">
        <v>3</v>
      </c>
      <c r="M8" s="16">
        <v>1</v>
      </c>
      <c r="N8" s="156" t="s">
        <v>2</v>
      </c>
    </row>
    <row r="9" spans="1:15" ht="141" customHeight="1">
      <c r="A9" s="24" t="s">
        <v>808</v>
      </c>
      <c r="B9" s="62" t="s">
        <v>821</v>
      </c>
      <c r="C9" s="62" t="s">
        <v>811</v>
      </c>
      <c r="D9" s="99">
        <v>45421</v>
      </c>
      <c r="E9" s="62" t="s">
        <v>820</v>
      </c>
      <c r="F9" s="28">
        <v>1011105004999</v>
      </c>
      <c r="G9" s="90" t="s">
        <v>809</v>
      </c>
      <c r="H9" s="97">
        <v>2707375</v>
      </c>
      <c r="I9" s="96">
        <v>2707100</v>
      </c>
      <c r="J9" s="98">
        <f>I9/H9</f>
        <v>0.99989842559674957</v>
      </c>
      <c r="K9" s="17" t="s">
        <v>5</v>
      </c>
      <c r="L9" s="90" t="s">
        <v>3</v>
      </c>
      <c r="M9" s="95">
        <v>1</v>
      </c>
      <c r="N9" s="156" t="s">
        <v>2</v>
      </c>
    </row>
    <row r="10" spans="1:15" ht="141" customHeight="1">
      <c r="A10" s="24" t="s">
        <v>808</v>
      </c>
      <c r="B10" s="21" t="s">
        <v>819</v>
      </c>
      <c r="C10" s="21" t="s">
        <v>814</v>
      </c>
      <c r="D10" s="94">
        <v>45435</v>
      </c>
      <c r="E10" s="21" t="s">
        <v>818</v>
      </c>
      <c r="F10" s="22">
        <v>4010005018487</v>
      </c>
      <c r="G10" s="17" t="s">
        <v>809</v>
      </c>
      <c r="H10" s="20" t="s">
        <v>745</v>
      </c>
      <c r="I10" s="19">
        <v>2200000</v>
      </c>
      <c r="J10" s="98" t="s">
        <v>2</v>
      </c>
      <c r="K10" s="17" t="s">
        <v>31</v>
      </c>
      <c r="L10" s="17" t="s">
        <v>3</v>
      </c>
      <c r="M10" s="16">
        <v>1</v>
      </c>
      <c r="N10" s="156" t="s">
        <v>2</v>
      </c>
    </row>
    <row r="11" spans="1:15" ht="141" customHeight="1">
      <c r="A11" s="24" t="s">
        <v>808</v>
      </c>
      <c r="B11" s="62" t="s">
        <v>817</v>
      </c>
      <c r="C11" s="62" t="s">
        <v>811</v>
      </c>
      <c r="D11" s="99">
        <v>45441</v>
      </c>
      <c r="E11" s="62" t="s">
        <v>816</v>
      </c>
      <c r="F11" s="28">
        <v>5010005013801</v>
      </c>
      <c r="G11" s="90" t="s">
        <v>804</v>
      </c>
      <c r="H11" s="97">
        <v>3125102</v>
      </c>
      <c r="I11" s="96">
        <v>2794000</v>
      </c>
      <c r="J11" s="98">
        <f>I11/H11</f>
        <v>0.89405081818129462</v>
      </c>
      <c r="K11" s="17" t="s">
        <v>5</v>
      </c>
      <c r="L11" s="90" t="s">
        <v>3</v>
      </c>
      <c r="M11" s="95">
        <v>2</v>
      </c>
      <c r="N11" s="156" t="s">
        <v>2</v>
      </c>
    </row>
    <row r="12" spans="1:15" ht="141" customHeight="1">
      <c r="A12" s="24" t="s">
        <v>808</v>
      </c>
      <c r="B12" s="21" t="s">
        <v>815</v>
      </c>
      <c r="C12" s="21" t="s">
        <v>814</v>
      </c>
      <c r="D12" s="94">
        <v>45442</v>
      </c>
      <c r="E12" s="21" t="s">
        <v>813</v>
      </c>
      <c r="F12" s="22">
        <v>6010005018634</v>
      </c>
      <c r="G12" s="17" t="s">
        <v>809</v>
      </c>
      <c r="H12" s="20" t="s">
        <v>745</v>
      </c>
      <c r="I12" s="19">
        <v>5940000</v>
      </c>
      <c r="J12" s="98" t="s">
        <v>2</v>
      </c>
      <c r="K12" s="17" t="s">
        <v>5</v>
      </c>
      <c r="L12" s="17" t="s">
        <v>3</v>
      </c>
      <c r="M12" s="16">
        <v>1</v>
      </c>
      <c r="N12" s="156" t="s">
        <v>2</v>
      </c>
    </row>
    <row r="13" spans="1:15" ht="141" customHeight="1">
      <c r="A13" s="24" t="s">
        <v>808</v>
      </c>
      <c r="B13" s="62" t="s">
        <v>812</v>
      </c>
      <c r="C13" s="62" t="s">
        <v>811</v>
      </c>
      <c r="D13" s="99">
        <v>45596</v>
      </c>
      <c r="E13" s="62" t="s">
        <v>810</v>
      </c>
      <c r="F13" s="28">
        <v>5010005018552</v>
      </c>
      <c r="G13" s="90" t="s">
        <v>809</v>
      </c>
      <c r="H13" s="97">
        <v>5488835</v>
      </c>
      <c r="I13" s="96">
        <v>4950000</v>
      </c>
      <c r="J13" s="98">
        <f>I13/H13</f>
        <v>0.90183071635419898</v>
      </c>
      <c r="K13" s="17" t="s">
        <v>31</v>
      </c>
      <c r="L13" s="90" t="s">
        <v>3</v>
      </c>
      <c r="M13" s="95">
        <v>3</v>
      </c>
      <c r="N13" s="156" t="s">
        <v>2</v>
      </c>
    </row>
    <row r="14" spans="1:15" ht="141" customHeight="1">
      <c r="A14" s="92" t="s">
        <v>808</v>
      </c>
      <c r="B14" s="62" t="s">
        <v>807</v>
      </c>
      <c r="C14" s="62" t="s">
        <v>806</v>
      </c>
      <c r="D14" s="99">
        <v>45693</v>
      </c>
      <c r="E14" s="62" t="s">
        <v>805</v>
      </c>
      <c r="F14" s="28">
        <v>7010005018674</v>
      </c>
      <c r="G14" s="90" t="s">
        <v>804</v>
      </c>
      <c r="H14" s="97" t="s">
        <v>745</v>
      </c>
      <c r="I14" s="96">
        <v>1945689</v>
      </c>
      <c r="J14" s="98" t="s">
        <v>2</v>
      </c>
      <c r="K14" s="17" t="s">
        <v>31</v>
      </c>
      <c r="L14" s="90" t="s">
        <v>3</v>
      </c>
      <c r="M14" s="95">
        <v>1</v>
      </c>
      <c r="N14" s="156" t="s">
        <v>2</v>
      </c>
    </row>
    <row r="15" spans="1:15" ht="129" customHeight="1">
      <c r="A15" s="38" t="s">
        <v>800</v>
      </c>
      <c r="B15" s="30" t="s">
        <v>803</v>
      </c>
      <c r="C15" s="21" t="s">
        <v>802</v>
      </c>
      <c r="D15" s="112">
        <v>45383</v>
      </c>
      <c r="E15" s="21" t="s">
        <v>797</v>
      </c>
      <c r="F15" s="35" t="s">
        <v>796</v>
      </c>
      <c r="G15" s="30" t="s">
        <v>25</v>
      </c>
      <c r="H15" s="155" t="s">
        <v>795</v>
      </c>
      <c r="I15" s="154">
        <v>20695620</v>
      </c>
      <c r="J15" s="31" t="s">
        <v>650</v>
      </c>
      <c r="K15" s="30" t="s">
        <v>5</v>
      </c>
      <c r="L15" s="30" t="s">
        <v>3</v>
      </c>
      <c r="M15" s="51">
        <v>2</v>
      </c>
      <c r="N15" s="26" t="s">
        <v>801</v>
      </c>
      <c r="O15" s="1"/>
    </row>
    <row r="16" spans="1:15" ht="129" customHeight="1">
      <c r="A16" s="38" t="s">
        <v>800</v>
      </c>
      <c r="B16" s="30" t="s">
        <v>799</v>
      </c>
      <c r="C16" s="21" t="s">
        <v>798</v>
      </c>
      <c r="D16" s="112">
        <v>45383</v>
      </c>
      <c r="E16" s="21" t="s">
        <v>797</v>
      </c>
      <c r="F16" s="35" t="s">
        <v>796</v>
      </c>
      <c r="G16" s="30" t="s">
        <v>25</v>
      </c>
      <c r="H16" s="155" t="s">
        <v>795</v>
      </c>
      <c r="I16" s="154">
        <v>2909280</v>
      </c>
      <c r="J16" s="31" t="s">
        <v>650</v>
      </c>
      <c r="K16" s="30" t="s">
        <v>5</v>
      </c>
      <c r="L16" s="30" t="s">
        <v>3</v>
      </c>
      <c r="M16" s="51">
        <v>2</v>
      </c>
      <c r="N16" s="26" t="s">
        <v>794</v>
      </c>
      <c r="O16" s="1"/>
    </row>
    <row r="17" spans="1:15" ht="131" customHeight="1">
      <c r="A17" s="38" t="s">
        <v>789</v>
      </c>
      <c r="B17" s="21" t="s">
        <v>793</v>
      </c>
      <c r="C17" s="21" t="s">
        <v>792</v>
      </c>
      <c r="D17" s="153">
        <v>45559</v>
      </c>
      <c r="E17" s="21" t="s">
        <v>791</v>
      </c>
      <c r="F17" s="22" t="s">
        <v>790</v>
      </c>
      <c r="G17" s="17" t="s">
        <v>25</v>
      </c>
      <c r="H17" s="19" t="s">
        <v>2</v>
      </c>
      <c r="I17" s="19">
        <v>1155000</v>
      </c>
      <c r="J17" s="31" t="s">
        <v>2</v>
      </c>
      <c r="K17" s="30" t="s">
        <v>5</v>
      </c>
      <c r="L17" s="30" t="s">
        <v>3</v>
      </c>
      <c r="M17" s="51">
        <v>2</v>
      </c>
      <c r="N17" s="15" t="s">
        <v>2</v>
      </c>
      <c r="O17" s="1"/>
    </row>
    <row r="18" spans="1:15" ht="131" customHeight="1">
      <c r="A18" s="38" t="s">
        <v>789</v>
      </c>
      <c r="B18" s="21" t="s">
        <v>788</v>
      </c>
      <c r="C18" s="21" t="s">
        <v>787</v>
      </c>
      <c r="D18" s="152">
        <v>45481</v>
      </c>
      <c r="E18" s="21" t="s">
        <v>786</v>
      </c>
      <c r="F18" s="35" t="s">
        <v>785</v>
      </c>
      <c r="G18" s="30" t="s">
        <v>25</v>
      </c>
      <c r="H18" s="19" t="s">
        <v>2</v>
      </c>
      <c r="I18" s="32">
        <v>1412290</v>
      </c>
      <c r="J18" s="31" t="s">
        <v>2</v>
      </c>
      <c r="K18" s="30" t="s">
        <v>5</v>
      </c>
      <c r="L18" s="30" t="s">
        <v>3</v>
      </c>
      <c r="M18" s="51">
        <v>1</v>
      </c>
      <c r="N18" s="15" t="s">
        <v>2</v>
      </c>
      <c r="O18" s="1"/>
    </row>
    <row r="19" spans="1:15" s="25" customFormat="1" ht="89" customHeight="1">
      <c r="A19" s="24" t="s">
        <v>784</v>
      </c>
      <c r="B19" s="21" t="s">
        <v>783</v>
      </c>
      <c r="C19" s="21" t="s">
        <v>782</v>
      </c>
      <c r="D19" s="94">
        <v>45470</v>
      </c>
      <c r="E19" s="21" t="s">
        <v>781</v>
      </c>
      <c r="F19" s="22" t="s">
        <v>780</v>
      </c>
      <c r="G19" s="21" t="s">
        <v>15</v>
      </c>
      <c r="H19" s="20" t="s">
        <v>779</v>
      </c>
      <c r="I19" s="19">
        <v>8229100</v>
      </c>
      <c r="J19" s="31" t="s">
        <v>2</v>
      </c>
      <c r="K19" s="151" t="s">
        <v>429</v>
      </c>
      <c r="L19" s="30" t="s">
        <v>3</v>
      </c>
      <c r="M19" s="16"/>
      <c r="N19" s="15" t="s">
        <v>2</v>
      </c>
    </row>
    <row r="20" spans="1:15" ht="109.5" customHeight="1">
      <c r="A20" s="24" t="s">
        <v>770</v>
      </c>
      <c r="B20" s="21" t="s">
        <v>778</v>
      </c>
      <c r="C20" s="21" t="s">
        <v>777</v>
      </c>
      <c r="D20" s="94">
        <v>45386</v>
      </c>
      <c r="E20" s="21" t="s">
        <v>776</v>
      </c>
      <c r="F20" s="22" t="s">
        <v>775</v>
      </c>
      <c r="G20" s="21" t="s">
        <v>39</v>
      </c>
      <c r="H20" s="19" t="s">
        <v>2</v>
      </c>
      <c r="I20" s="19">
        <v>9152472</v>
      </c>
      <c r="J20" s="31" t="s">
        <v>2</v>
      </c>
      <c r="K20" s="17" t="s">
        <v>31</v>
      </c>
      <c r="L20" s="17" t="s">
        <v>3</v>
      </c>
      <c r="M20" s="16">
        <v>1</v>
      </c>
      <c r="N20" s="15" t="s">
        <v>2</v>
      </c>
      <c r="O20" s="1"/>
    </row>
    <row r="21" spans="1:15" ht="109.5" customHeight="1">
      <c r="A21" s="24" t="s">
        <v>770</v>
      </c>
      <c r="B21" s="21" t="s">
        <v>774</v>
      </c>
      <c r="C21" s="21" t="s">
        <v>768</v>
      </c>
      <c r="D21" s="94">
        <v>45393</v>
      </c>
      <c r="E21" s="21" t="s">
        <v>767</v>
      </c>
      <c r="F21" s="22" t="s">
        <v>766</v>
      </c>
      <c r="G21" s="21" t="s">
        <v>39</v>
      </c>
      <c r="H21" s="19" t="s">
        <v>2</v>
      </c>
      <c r="I21" s="19">
        <v>8039724</v>
      </c>
      <c r="J21" s="31" t="s">
        <v>2</v>
      </c>
      <c r="K21" s="17" t="s">
        <v>5</v>
      </c>
      <c r="L21" s="17" t="s">
        <v>3</v>
      </c>
      <c r="M21" s="16">
        <v>2</v>
      </c>
      <c r="N21" s="15" t="s">
        <v>2</v>
      </c>
      <c r="O21" s="1"/>
    </row>
    <row r="22" spans="1:15" ht="109.5" customHeight="1">
      <c r="A22" s="92" t="s">
        <v>770</v>
      </c>
      <c r="B22" s="62" t="s">
        <v>773</v>
      </c>
      <c r="C22" s="62" t="s">
        <v>768</v>
      </c>
      <c r="D22" s="99">
        <v>45394</v>
      </c>
      <c r="E22" s="62" t="s">
        <v>772</v>
      </c>
      <c r="F22" s="28" t="s">
        <v>771</v>
      </c>
      <c r="G22" s="62" t="s">
        <v>765</v>
      </c>
      <c r="H22" s="19" t="s">
        <v>2</v>
      </c>
      <c r="I22" s="96">
        <v>6116000</v>
      </c>
      <c r="J22" s="31" t="s">
        <v>2</v>
      </c>
      <c r="K22" s="17" t="s">
        <v>31</v>
      </c>
      <c r="L22" s="90" t="s">
        <v>3</v>
      </c>
      <c r="M22" s="95">
        <v>1</v>
      </c>
      <c r="N22" s="15" t="s">
        <v>2</v>
      </c>
      <c r="O22" s="1"/>
    </row>
    <row r="23" spans="1:15" ht="109.5" customHeight="1">
      <c r="A23" s="92" t="s">
        <v>770</v>
      </c>
      <c r="B23" s="62" t="s">
        <v>769</v>
      </c>
      <c r="C23" s="62" t="s">
        <v>768</v>
      </c>
      <c r="D23" s="99">
        <v>45597</v>
      </c>
      <c r="E23" s="62" t="s">
        <v>767</v>
      </c>
      <c r="F23" s="28" t="s">
        <v>766</v>
      </c>
      <c r="G23" s="62" t="s">
        <v>765</v>
      </c>
      <c r="H23" s="19" t="s">
        <v>2</v>
      </c>
      <c r="I23" s="96">
        <v>9431950</v>
      </c>
      <c r="J23" s="31" t="s">
        <v>2</v>
      </c>
      <c r="K23" s="17" t="s">
        <v>5</v>
      </c>
      <c r="L23" s="90" t="s">
        <v>3</v>
      </c>
      <c r="M23" s="95">
        <v>5</v>
      </c>
      <c r="N23" s="15" t="s">
        <v>2</v>
      </c>
      <c r="O23" s="1"/>
    </row>
    <row r="24" spans="1:15" ht="58.25" customHeight="1">
      <c r="A24" s="24" t="s">
        <v>750</v>
      </c>
      <c r="B24" s="21" t="s">
        <v>764</v>
      </c>
      <c r="C24" s="21" t="s">
        <v>748</v>
      </c>
      <c r="D24" s="53">
        <v>45383</v>
      </c>
      <c r="E24" s="21" t="s">
        <v>763</v>
      </c>
      <c r="F24" s="35">
        <v>4010005004660</v>
      </c>
      <c r="G24" s="30" t="s">
        <v>762</v>
      </c>
      <c r="H24" s="20" t="s">
        <v>745</v>
      </c>
      <c r="I24" s="32">
        <v>19696414</v>
      </c>
      <c r="J24" s="31" t="s">
        <v>2</v>
      </c>
      <c r="K24" s="30" t="s">
        <v>38</v>
      </c>
      <c r="L24" s="30" t="s">
        <v>3</v>
      </c>
      <c r="M24" s="51">
        <v>1</v>
      </c>
      <c r="N24" s="15" t="s">
        <v>2</v>
      </c>
      <c r="O24" s="1"/>
    </row>
    <row r="25" spans="1:15" ht="73.25" customHeight="1">
      <c r="A25" s="24" t="s">
        <v>750</v>
      </c>
      <c r="B25" s="21" t="s">
        <v>761</v>
      </c>
      <c r="C25" s="21" t="s">
        <v>758</v>
      </c>
      <c r="D25" s="53">
        <v>45383</v>
      </c>
      <c r="E25" s="21" t="s">
        <v>760</v>
      </c>
      <c r="F25" s="35">
        <v>6120005012056</v>
      </c>
      <c r="G25" s="17" t="s">
        <v>746</v>
      </c>
      <c r="H25" s="20" t="s">
        <v>745</v>
      </c>
      <c r="I25" s="32">
        <v>60747104</v>
      </c>
      <c r="J25" s="31" t="s">
        <v>2</v>
      </c>
      <c r="K25" s="30" t="s">
        <v>48</v>
      </c>
      <c r="L25" s="30" t="s">
        <v>3</v>
      </c>
      <c r="M25" s="51">
        <v>2</v>
      </c>
      <c r="N25" s="15" t="s">
        <v>2</v>
      </c>
      <c r="O25" s="1"/>
    </row>
    <row r="26" spans="1:15" ht="73.25" customHeight="1">
      <c r="A26" s="24" t="s">
        <v>750</v>
      </c>
      <c r="B26" s="62" t="s">
        <v>759</v>
      </c>
      <c r="C26" s="62" t="s">
        <v>758</v>
      </c>
      <c r="D26" s="150">
        <v>45383</v>
      </c>
      <c r="E26" s="62" t="s">
        <v>757</v>
      </c>
      <c r="F26" s="149">
        <v>1013305001743</v>
      </c>
      <c r="G26" s="17" t="s">
        <v>746</v>
      </c>
      <c r="H26" s="97" t="s">
        <v>745</v>
      </c>
      <c r="I26" s="148">
        <v>61600000</v>
      </c>
      <c r="J26" s="31" t="s">
        <v>2</v>
      </c>
      <c r="K26" s="30" t="s">
        <v>48</v>
      </c>
      <c r="L26" s="30" t="s">
        <v>3</v>
      </c>
      <c r="M26" s="54">
        <v>1</v>
      </c>
      <c r="N26" s="15" t="s">
        <v>2</v>
      </c>
      <c r="O26" s="1"/>
    </row>
    <row r="27" spans="1:15" ht="73.25" customHeight="1">
      <c r="A27" s="24" t="s">
        <v>750</v>
      </c>
      <c r="B27" s="62" t="s">
        <v>756</v>
      </c>
      <c r="C27" s="62" t="s">
        <v>755</v>
      </c>
      <c r="D27" s="150">
        <v>45383</v>
      </c>
      <c r="E27" s="62" t="s">
        <v>754</v>
      </c>
      <c r="F27" s="149">
        <v>4011005000220</v>
      </c>
      <c r="G27" s="17" t="s">
        <v>753</v>
      </c>
      <c r="H27" s="97">
        <v>3449144155</v>
      </c>
      <c r="I27" s="148">
        <v>3416491100</v>
      </c>
      <c r="J27" s="31">
        <v>0.99</v>
      </c>
      <c r="K27" s="45" t="s">
        <v>121</v>
      </c>
      <c r="L27" s="30" t="s">
        <v>3</v>
      </c>
      <c r="M27" s="54">
        <v>1</v>
      </c>
      <c r="N27" s="15" t="s">
        <v>2</v>
      </c>
      <c r="O27" s="1"/>
    </row>
    <row r="28" spans="1:15" ht="73.25" customHeight="1">
      <c r="A28" s="24" t="s">
        <v>750</v>
      </c>
      <c r="B28" s="21" t="s">
        <v>752</v>
      </c>
      <c r="C28" s="21" t="s">
        <v>748</v>
      </c>
      <c r="D28" s="53">
        <v>45422</v>
      </c>
      <c r="E28" s="21" t="s">
        <v>751</v>
      </c>
      <c r="F28" s="35">
        <v>2010005018662</v>
      </c>
      <c r="G28" s="17" t="s">
        <v>746</v>
      </c>
      <c r="H28" s="20" t="s">
        <v>745</v>
      </c>
      <c r="I28" s="32">
        <v>15070000</v>
      </c>
      <c r="J28" s="31" t="s">
        <v>2</v>
      </c>
      <c r="K28" s="30" t="s">
        <v>429</v>
      </c>
      <c r="L28" s="30" t="s">
        <v>3</v>
      </c>
      <c r="M28" s="51">
        <v>3</v>
      </c>
      <c r="N28" s="15" t="s">
        <v>2</v>
      </c>
      <c r="O28" s="1"/>
    </row>
    <row r="29" spans="1:15" ht="73.25" customHeight="1">
      <c r="A29" s="24" t="s">
        <v>750</v>
      </c>
      <c r="B29" s="62" t="s">
        <v>749</v>
      </c>
      <c r="C29" s="62" t="s">
        <v>748</v>
      </c>
      <c r="D29" s="150">
        <v>45450</v>
      </c>
      <c r="E29" s="62" t="s">
        <v>747</v>
      </c>
      <c r="F29" s="149">
        <v>4011005000220</v>
      </c>
      <c r="G29" s="17" t="s">
        <v>746</v>
      </c>
      <c r="H29" s="97" t="s">
        <v>745</v>
      </c>
      <c r="I29" s="148">
        <v>8769000</v>
      </c>
      <c r="J29" s="31" t="s">
        <v>2</v>
      </c>
      <c r="K29" s="30" t="s">
        <v>38</v>
      </c>
      <c r="L29" s="30" t="s">
        <v>3</v>
      </c>
      <c r="M29" s="54">
        <v>1</v>
      </c>
      <c r="N29" s="15" t="s">
        <v>2</v>
      </c>
      <c r="O29" s="1"/>
    </row>
    <row r="30" spans="1:15" ht="89.25" customHeight="1">
      <c r="A30" s="38" t="s">
        <v>678</v>
      </c>
      <c r="B30" s="21" t="s">
        <v>744</v>
      </c>
      <c r="C30" s="140" t="s">
        <v>743</v>
      </c>
      <c r="D30" s="137">
        <v>45383</v>
      </c>
      <c r="E30" s="136" t="s">
        <v>742</v>
      </c>
      <c r="F30" s="135">
        <v>8011105000257</v>
      </c>
      <c r="G30" s="134" t="s">
        <v>39</v>
      </c>
      <c r="H30" s="145">
        <v>1696619</v>
      </c>
      <c r="I30" s="144">
        <v>1559690</v>
      </c>
      <c r="J30" s="131">
        <v>0.91900000000000004</v>
      </c>
      <c r="K30" s="143" t="s">
        <v>121</v>
      </c>
      <c r="L30" s="143" t="s">
        <v>664</v>
      </c>
      <c r="M30" s="146">
        <v>1</v>
      </c>
      <c r="N30" s="138" t="s">
        <v>741</v>
      </c>
      <c r="O30" s="1"/>
    </row>
    <row r="31" spans="1:15" ht="89.25" customHeight="1">
      <c r="A31" s="38" t="s">
        <v>678</v>
      </c>
      <c r="B31" s="21" t="s">
        <v>740</v>
      </c>
      <c r="C31" s="136" t="s">
        <v>739</v>
      </c>
      <c r="D31" s="137">
        <v>45383</v>
      </c>
      <c r="E31" s="136" t="s">
        <v>730</v>
      </c>
      <c r="F31" s="135">
        <v>3010005003886</v>
      </c>
      <c r="G31" s="134" t="s">
        <v>39</v>
      </c>
      <c r="H31" s="145">
        <v>4347059</v>
      </c>
      <c r="I31" s="144">
        <v>2442000</v>
      </c>
      <c r="J31" s="131">
        <v>0.56100000000000005</v>
      </c>
      <c r="K31" s="143" t="s">
        <v>121</v>
      </c>
      <c r="L31" s="143" t="s">
        <v>664</v>
      </c>
      <c r="M31" s="146">
        <v>2</v>
      </c>
      <c r="N31" s="63" t="s">
        <v>428</v>
      </c>
      <c r="O31" s="1"/>
    </row>
    <row r="32" spans="1:15" ht="89.25" customHeight="1">
      <c r="A32" s="73" t="s">
        <v>678</v>
      </c>
      <c r="B32" s="62" t="s">
        <v>738</v>
      </c>
      <c r="C32" s="136" t="s">
        <v>737</v>
      </c>
      <c r="D32" s="137">
        <v>45383</v>
      </c>
      <c r="E32" s="136" t="s">
        <v>730</v>
      </c>
      <c r="F32" s="135">
        <v>3010005003886</v>
      </c>
      <c r="G32" s="134" t="s">
        <v>39</v>
      </c>
      <c r="H32" s="145">
        <v>3912513</v>
      </c>
      <c r="I32" s="144">
        <v>3498000</v>
      </c>
      <c r="J32" s="131">
        <v>0.89400000000000002</v>
      </c>
      <c r="K32" s="143" t="s">
        <v>121</v>
      </c>
      <c r="L32" s="143" t="s">
        <v>664</v>
      </c>
      <c r="M32" s="146">
        <v>3</v>
      </c>
      <c r="N32" s="63" t="s">
        <v>2</v>
      </c>
      <c r="O32" s="1"/>
    </row>
    <row r="33" spans="1:15" ht="89.25" customHeight="1">
      <c r="A33" s="38" t="s">
        <v>678</v>
      </c>
      <c r="B33" s="21" t="s">
        <v>736</v>
      </c>
      <c r="C33" s="136" t="s">
        <v>735</v>
      </c>
      <c r="D33" s="137">
        <v>45383</v>
      </c>
      <c r="E33" s="136" t="s">
        <v>730</v>
      </c>
      <c r="F33" s="135">
        <v>3010005003886</v>
      </c>
      <c r="G33" s="134" t="s">
        <v>39</v>
      </c>
      <c r="H33" s="145">
        <v>6107377</v>
      </c>
      <c r="I33" s="144">
        <v>5227200</v>
      </c>
      <c r="J33" s="131">
        <v>0.85499999999999998</v>
      </c>
      <c r="K33" s="143" t="s">
        <v>121</v>
      </c>
      <c r="L33" s="143" t="s">
        <v>664</v>
      </c>
      <c r="M33" s="146">
        <v>1</v>
      </c>
      <c r="N33" s="63" t="s">
        <v>428</v>
      </c>
      <c r="O33" s="1"/>
    </row>
    <row r="34" spans="1:15" ht="89.25" customHeight="1">
      <c r="A34" s="73" t="s">
        <v>678</v>
      </c>
      <c r="B34" s="62" t="s">
        <v>734</v>
      </c>
      <c r="C34" s="136" t="s">
        <v>733</v>
      </c>
      <c r="D34" s="137">
        <v>45383</v>
      </c>
      <c r="E34" s="136" t="s">
        <v>730</v>
      </c>
      <c r="F34" s="135">
        <v>3010005003886</v>
      </c>
      <c r="G34" s="134" t="s">
        <v>729</v>
      </c>
      <c r="H34" s="145">
        <v>9505067</v>
      </c>
      <c r="I34" s="144">
        <v>8495520</v>
      </c>
      <c r="J34" s="131">
        <v>0.89300000000000002</v>
      </c>
      <c r="K34" s="143" t="s">
        <v>121</v>
      </c>
      <c r="L34" s="143" t="s">
        <v>664</v>
      </c>
      <c r="M34" s="146">
        <v>3</v>
      </c>
      <c r="N34" s="63" t="s">
        <v>428</v>
      </c>
      <c r="O34" s="1"/>
    </row>
    <row r="35" spans="1:15" ht="89.25" customHeight="1">
      <c r="A35" s="38" t="s">
        <v>678</v>
      </c>
      <c r="B35" s="21" t="s">
        <v>732</v>
      </c>
      <c r="C35" s="140" t="s">
        <v>731</v>
      </c>
      <c r="D35" s="137">
        <v>45383</v>
      </c>
      <c r="E35" s="140" t="s">
        <v>730</v>
      </c>
      <c r="F35" s="147">
        <v>3010005003886</v>
      </c>
      <c r="G35" s="134" t="s">
        <v>729</v>
      </c>
      <c r="H35" s="145">
        <v>17373918</v>
      </c>
      <c r="I35" s="144">
        <v>14850000</v>
      </c>
      <c r="J35" s="131">
        <v>0.85399999999999998</v>
      </c>
      <c r="K35" s="143" t="s">
        <v>121</v>
      </c>
      <c r="L35" s="143" t="s">
        <v>664</v>
      </c>
      <c r="M35" s="146">
        <v>2</v>
      </c>
      <c r="N35" s="63" t="s">
        <v>428</v>
      </c>
      <c r="O35" s="1"/>
    </row>
    <row r="36" spans="1:15" ht="89.25" customHeight="1">
      <c r="A36" s="73" t="s">
        <v>678</v>
      </c>
      <c r="B36" s="62" t="s">
        <v>728</v>
      </c>
      <c r="C36" s="136" t="s">
        <v>727</v>
      </c>
      <c r="D36" s="137">
        <v>45440</v>
      </c>
      <c r="E36" s="136" t="s">
        <v>726</v>
      </c>
      <c r="F36" s="135">
        <v>4011405001520</v>
      </c>
      <c r="G36" s="134" t="s">
        <v>39</v>
      </c>
      <c r="H36" s="145">
        <v>43520617</v>
      </c>
      <c r="I36" s="144">
        <v>42116437</v>
      </c>
      <c r="J36" s="131">
        <v>0.96699999999999997</v>
      </c>
      <c r="K36" s="143" t="s">
        <v>121</v>
      </c>
      <c r="L36" s="143" t="s">
        <v>664</v>
      </c>
      <c r="M36" s="142">
        <v>1</v>
      </c>
      <c r="N36" s="138" t="s">
        <v>684</v>
      </c>
      <c r="O36" s="1"/>
    </row>
    <row r="37" spans="1:15" ht="89.25" customHeight="1">
      <c r="A37" s="38" t="s">
        <v>678</v>
      </c>
      <c r="B37" s="21" t="s">
        <v>725</v>
      </c>
      <c r="C37" s="136" t="s">
        <v>724</v>
      </c>
      <c r="D37" s="137">
        <v>45448</v>
      </c>
      <c r="E37" s="136" t="s">
        <v>723</v>
      </c>
      <c r="F37" s="135">
        <v>4500005001435</v>
      </c>
      <c r="G37" s="134" t="s">
        <v>39</v>
      </c>
      <c r="H37" s="133">
        <v>2540285</v>
      </c>
      <c r="I37" s="132">
        <v>2208250</v>
      </c>
      <c r="J37" s="131">
        <v>0.86899999999999999</v>
      </c>
      <c r="K37" s="130" t="s">
        <v>121</v>
      </c>
      <c r="L37" s="130" t="s">
        <v>664</v>
      </c>
      <c r="M37" s="129">
        <v>2</v>
      </c>
      <c r="N37" s="138" t="s">
        <v>684</v>
      </c>
      <c r="O37" s="1"/>
    </row>
    <row r="38" spans="1:15" ht="89.25" customHeight="1">
      <c r="A38" s="73" t="s">
        <v>678</v>
      </c>
      <c r="B38" s="62" t="s">
        <v>683</v>
      </c>
      <c r="C38" s="136" t="s">
        <v>722</v>
      </c>
      <c r="D38" s="137">
        <v>45461</v>
      </c>
      <c r="E38" s="136" t="s">
        <v>721</v>
      </c>
      <c r="F38" s="135">
        <v>8030005000506</v>
      </c>
      <c r="G38" s="134" t="s">
        <v>39</v>
      </c>
      <c r="H38" s="133">
        <v>45444115</v>
      </c>
      <c r="I38" s="132">
        <v>44000000</v>
      </c>
      <c r="J38" s="131">
        <v>0.96799999999999997</v>
      </c>
      <c r="K38" s="130" t="s">
        <v>716</v>
      </c>
      <c r="L38" s="130" t="s">
        <v>664</v>
      </c>
      <c r="M38" s="129">
        <v>2</v>
      </c>
      <c r="N38" s="63" t="s">
        <v>428</v>
      </c>
      <c r="O38" s="1"/>
    </row>
    <row r="39" spans="1:15" ht="89.25" customHeight="1">
      <c r="A39" s="38" t="s">
        <v>678</v>
      </c>
      <c r="B39" s="21" t="s">
        <v>720</v>
      </c>
      <c r="C39" s="136" t="s">
        <v>718</v>
      </c>
      <c r="D39" s="137">
        <v>45464</v>
      </c>
      <c r="E39" s="136" t="s">
        <v>717</v>
      </c>
      <c r="F39" s="135">
        <v>9400005005193</v>
      </c>
      <c r="G39" s="134" t="s">
        <v>39</v>
      </c>
      <c r="H39" s="133">
        <v>71957928</v>
      </c>
      <c r="I39" s="132">
        <v>71500000</v>
      </c>
      <c r="J39" s="131">
        <v>0.99299999999999999</v>
      </c>
      <c r="K39" s="130" t="s">
        <v>716</v>
      </c>
      <c r="L39" s="130" t="s">
        <v>664</v>
      </c>
      <c r="M39" s="129">
        <v>1</v>
      </c>
      <c r="N39" s="63" t="s">
        <v>428</v>
      </c>
      <c r="O39" s="1"/>
    </row>
    <row r="40" spans="1:15" ht="89.25" customHeight="1">
      <c r="A40" s="73" t="s">
        <v>678</v>
      </c>
      <c r="B40" s="62" t="s">
        <v>719</v>
      </c>
      <c r="C40" s="136" t="s">
        <v>718</v>
      </c>
      <c r="D40" s="137">
        <v>45464</v>
      </c>
      <c r="E40" s="136" t="s">
        <v>717</v>
      </c>
      <c r="F40" s="135">
        <v>9400005005193</v>
      </c>
      <c r="G40" s="134" t="s">
        <v>39</v>
      </c>
      <c r="H40" s="133">
        <v>96811784</v>
      </c>
      <c r="I40" s="132">
        <v>76450000</v>
      </c>
      <c r="J40" s="131">
        <v>0.78900000000000003</v>
      </c>
      <c r="K40" s="130" t="s">
        <v>716</v>
      </c>
      <c r="L40" s="130" t="s">
        <v>664</v>
      </c>
      <c r="M40" s="129">
        <v>2</v>
      </c>
      <c r="N40" s="63" t="s">
        <v>428</v>
      </c>
      <c r="O40" s="1"/>
    </row>
    <row r="41" spans="1:15" ht="89.25" customHeight="1">
      <c r="A41" s="38" t="s">
        <v>678</v>
      </c>
      <c r="B41" s="21" t="s">
        <v>715</v>
      </c>
      <c r="C41" s="136" t="s">
        <v>714</v>
      </c>
      <c r="D41" s="137">
        <v>45468</v>
      </c>
      <c r="E41" s="136" t="s">
        <v>713</v>
      </c>
      <c r="F41" s="135">
        <v>3290005013692</v>
      </c>
      <c r="G41" s="134" t="s">
        <v>39</v>
      </c>
      <c r="H41" s="133">
        <v>3702655</v>
      </c>
      <c r="I41" s="132">
        <v>3652000</v>
      </c>
      <c r="J41" s="131">
        <v>0.98599999999999999</v>
      </c>
      <c r="K41" s="130" t="s">
        <v>121</v>
      </c>
      <c r="L41" s="130" t="s">
        <v>664</v>
      </c>
      <c r="M41" s="129">
        <v>1</v>
      </c>
      <c r="N41" s="138" t="s">
        <v>712</v>
      </c>
      <c r="O41" s="1"/>
    </row>
    <row r="42" spans="1:15" ht="89.25" customHeight="1">
      <c r="A42" s="73" t="s">
        <v>678</v>
      </c>
      <c r="B42" s="62" t="s">
        <v>711</v>
      </c>
      <c r="C42" s="136" t="s">
        <v>710</v>
      </c>
      <c r="D42" s="137">
        <v>45475</v>
      </c>
      <c r="E42" s="136" t="s">
        <v>709</v>
      </c>
      <c r="F42" s="135">
        <v>9500005006917</v>
      </c>
      <c r="G42" s="134" t="s">
        <v>39</v>
      </c>
      <c r="H42" s="133">
        <v>92359887</v>
      </c>
      <c r="I42" s="132">
        <v>75900000</v>
      </c>
      <c r="J42" s="131">
        <v>0.82099999999999995</v>
      </c>
      <c r="K42" s="130" t="s">
        <v>302</v>
      </c>
      <c r="L42" s="118" t="s">
        <v>664</v>
      </c>
      <c r="M42" s="129">
        <v>2</v>
      </c>
      <c r="N42" s="63" t="s">
        <v>428</v>
      </c>
      <c r="O42" s="1"/>
    </row>
    <row r="43" spans="1:15" ht="89.25" customHeight="1">
      <c r="A43" s="38" t="s">
        <v>678</v>
      </c>
      <c r="B43" s="21" t="s">
        <v>708</v>
      </c>
      <c r="C43" s="140" t="s">
        <v>707</v>
      </c>
      <c r="D43" s="137">
        <v>45475</v>
      </c>
      <c r="E43" s="136" t="s">
        <v>706</v>
      </c>
      <c r="F43" s="135">
        <v>4080005006188</v>
      </c>
      <c r="G43" s="134" t="s">
        <v>39</v>
      </c>
      <c r="H43" s="133">
        <v>123353456</v>
      </c>
      <c r="I43" s="132">
        <v>123200000</v>
      </c>
      <c r="J43" s="131">
        <v>0.998</v>
      </c>
      <c r="K43" s="130" t="s">
        <v>302</v>
      </c>
      <c r="L43" s="118" t="s">
        <v>664</v>
      </c>
      <c r="M43" s="129">
        <v>1</v>
      </c>
      <c r="N43" s="63" t="s">
        <v>428</v>
      </c>
      <c r="O43" s="1"/>
    </row>
    <row r="44" spans="1:15" ht="89.25" customHeight="1">
      <c r="A44" s="73" t="s">
        <v>678</v>
      </c>
      <c r="B44" s="62" t="s">
        <v>705</v>
      </c>
      <c r="C44" s="136" t="s">
        <v>704</v>
      </c>
      <c r="D44" s="137">
        <v>45476</v>
      </c>
      <c r="E44" s="136" t="s">
        <v>703</v>
      </c>
      <c r="F44" s="135">
        <v>8300005000040</v>
      </c>
      <c r="G44" s="134" t="s">
        <v>39</v>
      </c>
      <c r="H44" s="133">
        <v>56163950</v>
      </c>
      <c r="I44" s="132">
        <v>56100000</v>
      </c>
      <c r="J44" s="131">
        <v>0.998</v>
      </c>
      <c r="K44" s="130" t="s">
        <v>302</v>
      </c>
      <c r="L44" s="118" t="s">
        <v>664</v>
      </c>
      <c r="M44" s="129">
        <v>2</v>
      </c>
      <c r="N44" s="63" t="s">
        <v>428</v>
      </c>
      <c r="O44" s="1"/>
    </row>
    <row r="45" spans="1:15" ht="89.25" customHeight="1">
      <c r="A45" s="38" t="s">
        <v>678</v>
      </c>
      <c r="B45" s="21" t="s">
        <v>702</v>
      </c>
      <c r="C45" s="136" t="s">
        <v>701</v>
      </c>
      <c r="D45" s="137">
        <v>45477</v>
      </c>
      <c r="E45" s="136" t="s">
        <v>700</v>
      </c>
      <c r="F45" s="135">
        <v>4490005006056</v>
      </c>
      <c r="G45" s="134" t="s">
        <v>39</v>
      </c>
      <c r="H45" s="133">
        <v>89571430</v>
      </c>
      <c r="I45" s="132">
        <v>86900000</v>
      </c>
      <c r="J45" s="131">
        <v>0.97</v>
      </c>
      <c r="K45" s="130" t="s">
        <v>302</v>
      </c>
      <c r="L45" s="118" t="s">
        <v>664</v>
      </c>
      <c r="M45" s="129">
        <v>3</v>
      </c>
      <c r="N45" s="63" t="s">
        <v>428</v>
      </c>
      <c r="O45" s="1"/>
    </row>
    <row r="46" spans="1:15" ht="89.25" customHeight="1">
      <c r="A46" s="73" t="s">
        <v>678</v>
      </c>
      <c r="B46" s="62" t="s">
        <v>699</v>
      </c>
      <c r="C46" s="136" t="s">
        <v>682</v>
      </c>
      <c r="D46" s="137">
        <v>45483</v>
      </c>
      <c r="E46" s="136" t="s">
        <v>698</v>
      </c>
      <c r="F46" s="135">
        <v>6020005002843</v>
      </c>
      <c r="G46" s="134" t="s">
        <v>39</v>
      </c>
      <c r="H46" s="133">
        <v>26186067</v>
      </c>
      <c r="I46" s="132">
        <v>20350000</v>
      </c>
      <c r="J46" s="131">
        <v>0.77700000000000002</v>
      </c>
      <c r="K46" s="130" t="s">
        <v>302</v>
      </c>
      <c r="L46" s="118" t="s">
        <v>664</v>
      </c>
      <c r="M46" s="129">
        <v>3</v>
      </c>
      <c r="N46" s="63" t="s">
        <v>428</v>
      </c>
      <c r="O46" s="1"/>
    </row>
    <row r="47" spans="1:15" ht="89.25" customHeight="1">
      <c r="A47" s="38" t="s">
        <v>678</v>
      </c>
      <c r="B47" s="21" t="s">
        <v>697</v>
      </c>
      <c r="C47" s="140" t="s">
        <v>695</v>
      </c>
      <c r="D47" s="137">
        <v>45484</v>
      </c>
      <c r="E47" s="140" t="s">
        <v>694</v>
      </c>
      <c r="F47" s="141">
        <v>5120005003238</v>
      </c>
      <c r="G47" s="134" t="s">
        <v>39</v>
      </c>
      <c r="H47" s="133">
        <v>82306602</v>
      </c>
      <c r="I47" s="132">
        <v>81312000</v>
      </c>
      <c r="J47" s="131">
        <v>0.98699999999999999</v>
      </c>
      <c r="K47" s="130" t="s">
        <v>302</v>
      </c>
      <c r="L47" s="118" t="s">
        <v>664</v>
      </c>
      <c r="M47" s="129">
        <v>1</v>
      </c>
      <c r="N47" s="63" t="s">
        <v>428</v>
      </c>
      <c r="O47" s="1"/>
    </row>
    <row r="48" spans="1:15" ht="89.25" customHeight="1">
      <c r="A48" s="73" t="s">
        <v>678</v>
      </c>
      <c r="B48" s="62" t="s">
        <v>696</v>
      </c>
      <c r="C48" s="140" t="s">
        <v>695</v>
      </c>
      <c r="D48" s="137">
        <v>45484</v>
      </c>
      <c r="E48" s="140" t="s">
        <v>694</v>
      </c>
      <c r="F48" s="135">
        <v>5120005003238</v>
      </c>
      <c r="G48" s="134" t="s">
        <v>39</v>
      </c>
      <c r="H48" s="133">
        <v>86003771</v>
      </c>
      <c r="I48" s="132">
        <v>85987000</v>
      </c>
      <c r="J48" s="131">
        <v>0.999</v>
      </c>
      <c r="K48" s="130" t="s">
        <v>302</v>
      </c>
      <c r="L48" s="118" t="s">
        <v>664</v>
      </c>
      <c r="M48" s="129">
        <v>1</v>
      </c>
      <c r="N48" s="63" t="s">
        <v>428</v>
      </c>
      <c r="O48" s="1"/>
    </row>
    <row r="49" spans="1:15" ht="89.25" customHeight="1">
      <c r="A49" s="38" t="s">
        <v>678</v>
      </c>
      <c r="B49" s="21" t="s">
        <v>693</v>
      </c>
      <c r="C49" s="136" t="s">
        <v>692</v>
      </c>
      <c r="D49" s="137">
        <v>45489</v>
      </c>
      <c r="E49" s="136" t="s">
        <v>691</v>
      </c>
      <c r="F49" s="135">
        <v>9100005010868</v>
      </c>
      <c r="G49" s="134" t="s">
        <v>39</v>
      </c>
      <c r="H49" s="133">
        <v>54757213</v>
      </c>
      <c r="I49" s="132">
        <v>54351000</v>
      </c>
      <c r="J49" s="131">
        <v>0.99199999999999999</v>
      </c>
      <c r="K49" s="130" t="s">
        <v>302</v>
      </c>
      <c r="L49" s="118" t="s">
        <v>664</v>
      </c>
      <c r="M49" s="129">
        <v>1</v>
      </c>
      <c r="N49" s="63" t="s">
        <v>428</v>
      </c>
      <c r="O49" s="1"/>
    </row>
    <row r="50" spans="1:15" ht="89.25" customHeight="1">
      <c r="A50" s="73" t="s">
        <v>678</v>
      </c>
      <c r="B50" s="62" t="s">
        <v>690</v>
      </c>
      <c r="C50" s="136" t="s">
        <v>689</v>
      </c>
      <c r="D50" s="137">
        <v>45497</v>
      </c>
      <c r="E50" s="136" t="s">
        <v>688</v>
      </c>
      <c r="F50" s="135">
        <v>5010005018552</v>
      </c>
      <c r="G50" s="134" t="s">
        <v>533</v>
      </c>
      <c r="H50" s="133">
        <v>3532816</v>
      </c>
      <c r="I50" s="132">
        <v>3520000</v>
      </c>
      <c r="J50" s="131">
        <v>0.996</v>
      </c>
      <c r="K50" s="130" t="s">
        <v>302</v>
      </c>
      <c r="L50" s="118" t="s">
        <v>664</v>
      </c>
      <c r="M50" s="129">
        <v>1</v>
      </c>
      <c r="N50" s="63" t="s">
        <v>428</v>
      </c>
      <c r="O50" s="1"/>
    </row>
    <row r="51" spans="1:15" ht="89.25" customHeight="1">
      <c r="A51" s="38" t="s">
        <v>678</v>
      </c>
      <c r="B51" s="21" t="s">
        <v>687</v>
      </c>
      <c r="C51" s="136" t="s">
        <v>686</v>
      </c>
      <c r="D51" s="137">
        <v>45505</v>
      </c>
      <c r="E51" s="136" t="s">
        <v>685</v>
      </c>
      <c r="F51" s="135">
        <v>8011105000257</v>
      </c>
      <c r="G51" s="134" t="s">
        <v>39</v>
      </c>
      <c r="H51" s="133">
        <v>2903340</v>
      </c>
      <c r="I51" s="139">
        <v>2712820</v>
      </c>
      <c r="J51" s="131">
        <v>0.93400000000000005</v>
      </c>
      <c r="K51" s="130" t="s">
        <v>429</v>
      </c>
      <c r="L51" s="118" t="s">
        <v>664</v>
      </c>
      <c r="M51" s="129">
        <v>1</v>
      </c>
      <c r="N51" s="138" t="s">
        <v>684</v>
      </c>
      <c r="O51" s="1"/>
    </row>
    <row r="52" spans="1:15" ht="89.25" customHeight="1">
      <c r="A52" s="73" t="s">
        <v>678</v>
      </c>
      <c r="B52" s="62" t="s">
        <v>683</v>
      </c>
      <c r="C52" s="136" t="s">
        <v>682</v>
      </c>
      <c r="D52" s="137">
        <v>45505</v>
      </c>
      <c r="E52" s="136" t="s">
        <v>369</v>
      </c>
      <c r="F52" s="135">
        <v>6020005002843</v>
      </c>
      <c r="G52" s="134" t="s">
        <v>39</v>
      </c>
      <c r="H52" s="133">
        <v>23654279</v>
      </c>
      <c r="I52" s="132">
        <v>23650000</v>
      </c>
      <c r="J52" s="131">
        <v>0.999</v>
      </c>
      <c r="K52" s="130" t="s">
        <v>302</v>
      </c>
      <c r="L52" s="118" t="s">
        <v>664</v>
      </c>
      <c r="M52" s="129">
        <v>1</v>
      </c>
      <c r="N52" s="63" t="s">
        <v>428</v>
      </c>
      <c r="O52" s="1"/>
    </row>
    <row r="53" spans="1:15" ht="89.25" customHeight="1">
      <c r="A53" s="38" t="s">
        <v>678</v>
      </c>
      <c r="B53" s="21" t="s">
        <v>681</v>
      </c>
      <c r="C53" s="136" t="s">
        <v>680</v>
      </c>
      <c r="D53" s="137">
        <v>45526</v>
      </c>
      <c r="E53" s="136" t="s">
        <v>679</v>
      </c>
      <c r="F53" s="135">
        <v>5010005018552</v>
      </c>
      <c r="G53" s="134" t="s">
        <v>533</v>
      </c>
      <c r="H53" s="133">
        <v>6342305</v>
      </c>
      <c r="I53" s="132">
        <v>6226000</v>
      </c>
      <c r="J53" s="131">
        <v>0.98099999999999998</v>
      </c>
      <c r="K53" s="130" t="s">
        <v>302</v>
      </c>
      <c r="L53" s="118" t="s">
        <v>664</v>
      </c>
      <c r="M53" s="129">
        <v>1</v>
      </c>
      <c r="N53" s="63" t="s">
        <v>2</v>
      </c>
      <c r="O53" s="1"/>
    </row>
    <row r="54" spans="1:15" ht="89.25" customHeight="1">
      <c r="A54" s="73" t="s">
        <v>678</v>
      </c>
      <c r="B54" s="62" t="s">
        <v>677</v>
      </c>
      <c r="C54" s="136" t="s">
        <v>676</v>
      </c>
      <c r="D54" s="137">
        <v>45527</v>
      </c>
      <c r="E54" s="136" t="s">
        <v>675</v>
      </c>
      <c r="F54" s="135">
        <v>6090005000213</v>
      </c>
      <c r="G54" s="134" t="s">
        <v>39</v>
      </c>
      <c r="H54" s="133">
        <v>60065222</v>
      </c>
      <c r="I54" s="132">
        <v>59950000</v>
      </c>
      <c r="J54" s="131">
        <v>0.998</v>
      </c>
      <c r="K54" s="130" t="s">
        <v>302</v>
      </c>
      <c r="L54" s="118" t="s">
        <v>664</v>
      </c>
      <c r="M54" s="129">
        <v>1</v>
      </c>
      <c r="N54" s="128" t="s">
        <v>674</v>
      </c>
      <c r="O54" s="1"/>
    </row>
    <row r="55" spans="1:15" s="41" customFormat="1" ht="132.5" customHeight="1">
      <c r="A55" s="127" t="s">
        <v>673</v>
      </c>
      <c r="B55" s="124" t="s">
        <v>672</v>
      </c>
      <c r="C55" s="126" t="s">
        <v>668</v>
      </c>
      <c r="D55" s="125">
        <v>45383</v>
      </c>
      <c r="E55" s="124" t="s">
        <v>667</v>
      </c>
      <c r="F55" s="123" t="s">
        <v>666</v>
      </c>
      <c r="G55" s="119" t="s">
        <v>671</v>
      </c>
      <c r="H55" s="122">
        <v>19612527</v>
      </c>
      <c r="I55" s="121">
        <v>19147645</v>
      </c>
      <c r="J55" s="120">
        <f>ROUNDDOWN(I55/H55,3)</f>
        <v>0.97599999999999998</v>
      </c>
      <c r="K55" s="119" t="s">
        <v>429</v>
      </c>
      <c r="L55" s="118" t="s">
        <v>664</v>
      </c>
      <c r="M55" s="117">
        <v>1</v>
      </c>
      <c r="N55" s="116"/>
    </row>
    <row r="56" spans="1:15" s="41" customFormat="1" ht="60">
      <c r="A56" s="127" t="s">
        <v>670</v>
      </c>
      <c r="B56" s="124" t="s">
        <v>669</v>
      </c>
      <c r="C56" s="126" t="s">
        <v>668</v>
      </c>
      <c r="D56" s="125">
        <v>45383</v>
      </c>
      <c r="E56" s="124" t="s">
        <v>667</v>
      </c>
      <c r="F56" s="123" t="s">
        <v>666</v>
      </c>
      <c r="G56" s="119" t="s">
        <v>665</v>
      </c>
      <c r="H56" s="122">
        <v>2962704</v>
      </c>
      <c r="I56" s="121">
        <v>2768480</v>
      </c>
      <c r="J56" s="120">
        <f>ROUNDDOWN(I56/H56,3)</f>
        <v>0.93400000000000005</v>
      </c>
      <c r="K56" s="119" t="s">
        <v>429</v>
      </c>
      <c r="L56" s="118" t="s">
        <v>664</v>
      </c>
      <c r="M56" s="117">
        <v>2</v>
      </c>
      <c r="N56" s="116"/>
    </row>
    <row r="57" spans="1:15" s="25" customFormat="1" ht="71" customHeight="1">
      <c r="A57" s="38" t="s">
        <v>658</v>
      </c>
      <c r="B57" s="21" t="s">
        <v>663</v>
      </c>
      <c r="C57" s="21" t="s">
        <v>662</v>
      </c>
      <c r="D57" s="115">
        <v>45468</v>
      </c>
      <c r="E57" s="114" t="s">
        <v>661</v>
      </c>
      <c r="F57" s="113">
        <v>4011405001520</v>
      </c>
      <c r="G57" s="111" t="s">
        <v>653</v>
      </c>
      <c r="H57" s="20" t="s">
        <v>652</v>
      </c>
      <c r="I57" s="19" t="s">
        <v>660</v>
      </c>
      <c r="J57" s="31" t="s">
        <v>650</v>
      </c>
      <c r="K57" s="30" t="s">
        <v>5</v>
      </c>
      <c r="L57" s="30" t="s">
        <v>3</v>
      </c>
      <c r="M57" s="51">
        <v>2</v>
      </c>
      <c r="N57" s="26" t="s">
        <v>659</v>
      </c>
      <c r="O57" s="101"/>
    </row>
    <row r="58" spans="1:15" s="25" customFormat="1" ht="71" customHeight="1">
      <c r="A58" s="38" t="s">
        <v>658</v>
      </c>
      <c r="B58" s="21" t="s">
        <v>657</v>
      </c>
      <c r="C58" s="21" t="s">
        <v>656</v>
      </c>
      <c r="D58" s="112">
        <v>45468</v>
      </c>
      <c r="E58" s="21" t="s">
        <v>655</v>
      </c>
      <c r="F58" s="35" t="s">
        <v>654</v>
      </c>
      <c r="G58" s="111" t="s">
        <v>653</v>
      </c>
      <c r="H58" s="20" t="s">
        <v>652</v>
      </c>
      <c r="I58" s="19" t="s">
        <v>651</v>
      </c>
      <c r="J58" s="31" t="s">
        <v>650</v>
      </c>
      <c r="K58" s="30" t="s">
        <v>5</v>
      </c>
      <c r="L58" s="30" t="s">
        <v>3</v>
      </c>
      <c r="M58" s="51">
        <v>1</v>
      </c>
      <c r="N58" s="26" t="s">
        <v>649</v>
      </c>
      <c r="O58" s="101"/>
    </row>
    <row r="59" spans="1:15" s="25" customFormat="1" ht="71" customHeight="1">
      <c r="A59" s="24" t="s">
        <v>612</v>
      </c>
      <c r="B59" s="21" t="s">
        <v>648</v>
      </c>
      <c r="C59" s="21" t="s">
        <v>647</v>
      </c>
      <c r="D59" s="94">
        <v>45383</v>
      </c>
      <c r="E59" s="21" t="s">
        <v>641</v>
      </c>
      <c r="F59" s="22" t="s">
        <v>640</v>
      </c>
      <c r="G59" s="21" t="s">
        <v>533</v>
      </c>
      <c r="H59" s="20">
        <v>92734240</v>
      </c>
      <c r="I59" s="19">
        <v>92042577</v>
      </c>
      <c r="J59" s="18">
        <f t="shared" ref="J59:J75" si="0">I59/H59</f>
        <v>0.99254144963068658</v>
      </c>
      <c r="K59" s="17" t="s">
        <v>429</v>
      </c>
      <c r="L59" s="17" t="s">
        <v>3</v>
      </c>
      <c r="M59" s="16">
        <v>1</v>
      </c>
      <c r="N59" s="15" t="s">
        <v>2</v>
      </c>
      <c r="O59" s="101"/>
    </row>
    <row r="60" spans="1:15" s="25" customFormat="1" ht="71" customHeight="1">
      <c r="A60" s="24" t="s">
        <v>612</v>
      </c>
      <c r="B60" s="21" t="s">
        <v>646</v>
      </c>
      <c r="C60" s="21" t="s">
        <v>632</v>
      </c>
      <c r="D60" s="94">
        <v>45383</v>
      </c>
      <c r="E60" s="21" t="s">
        <v>641</v>
      </c>
      <c r="F60" s="22" t="s">
        <v>640</v>
      </c>
      <c r="G60" s="21" t="s">
        <v>485</v>
      </c>
      <c r="H60" s="20">
        <v>10881406</v>
      </c>
      <c r="I60" s="19">
        <v>10595450</v>
      </c>
      <c r="J60" s="18">
        <f t="shared" si="0"/>
        <v>0.97372067543477381</v>
      </c>
      <c r="K60" s="17" t="s">
        <v>429</v>
      </c>
      <c r="L60" s="17" t="s">
        <v>3</v>
      </c>
      <c r="M60" s="16">
        <v>1</v>
      </c>
      <c r="N60" s="15" t="s">
        <v>2</v>
      </c>
      <c r="O60" s="101"/>
    </row>
    <row r="61" spans="1:15" s="25" customFormat="1" ht="71" customHeight="1">
      <c r="A61" s="24" t="s">
        <v>612</v>
      </c>
      <c r="B61" s="21" t="s">
        <v>645</v>
      </c>
      <c r="C61" s="21" t="s">
        <v>644</v>
      </c>
      <c r="D61" s="94">
        <v>45383</v>
      </c>
      <c r="E61" s="21" t="s">
        <v>641</v>
      </c>
      <c r="F61" s="22" t="s">
        <v>640</v>
      </c>
      <c r="G61" s="21" t="s">
        <v>485</v>
      </c>
      <c r="H61" s="20">
        <v>24785979</v>
      </c>
      <c r="I61" s="19">
        <v>24095214</v>
      </c>
      <c r="J61" s="18">
        <f t="shared" si="0"/>
        <v>0.97213081637808219</v>
      </c>
      <c r="K61" s="17" t="s">
        <v>429</v>
      </c>
      <c r="L61" s="17" t="s">
        <v>3</v>
      </c>
      <c r="M61" s="16">
        <v>1</v>
      </c>
      <c r="N61" s="15" t="s">
        <v>2</v>
      </c>
      <c r="O61" s="101"/>
    </row>
    <row r="62" spans="1:15" s="25" customFormat="1" ht="71" customHeight="1">
      <c r="A62" s="24" t="s">
        <v>612</v>
      </c>
      <c r="B62" s="21" t="s">
        <v>643</v>
      </c>
      <c r="C62" s="21" t="s">
        <v>632</v>
      </c>
      <c r="D62" s="94">
        <v>45383</v>
      </c>
      <c r="E62" s="21" t="s">
        <v>641</v>
      </c>
      <c r="F62" s="22" t="s">
        <v>640</v>
      </c>
      <c r="G62" s="21" t="s">
        <v>485</v>
      </c>
      <c r="H62" s="20">
        <v>220886990</v>
      </c>
      <c r="I62" s="19">
        <v>220458502</v>
      </c>
      <c r="J62" s="18">
        <f t="shared" si="0"/>
        <v>0.99806014831385048</v>
      </c>
      <c r="K62" s="17" t="s">
        <v>429</v>
      </c>
      <c r="L62" s="17" t="s">
        <v>3</v>
      </c>
      <c r="M62" s="16">
        <v>1</v>
      </c>
      <c r="N62" s="15" t="s">
        <v>2</v>
      </c>
      <c r="O62" s="101"/>
    </row>
    <row r="63" spans="1:15" s="25" customFormat="1" ht="71" customHeight="1">
      <c r="A63" s="24" t="s">
        <v>612</v>
      </c>
      <c r="B63" s="21" t="s">
        <v>642</v>
      </c>
      <c r="C63" s="21" t="s">
        <v>632</v>
      </c>
      <c r="D63" s="94">
        <v>45383</v>
      </c>
      <c r="E63" s="21" t="s">
        <v>641</v>
      </c>
      <c r="F63" s="22" t="s">
        <v>640</v>
      </c>
      <c r="G63" s="21" t="s">
        <v>485</v>
      </c>
      <c r="H63" s="20">
        <v>60442577</v>
      </c>
      <c r="I63" s="19">
        <v>58796390</v>
      </c>
      <c r="J63" s="18">
        <f t="shared" si="0"/>
        <v>0.97276444715452814</v>
      </c>
      <c r="K63" s="17" t="s">
        <v>429</v>
      </c>
      <c r="L63" s="17" t="s">
        <v>3</v>
      </c>
      <c r="M63" s="16">
        <v>1</v>
      </c>
      <c r="N63" s="15" t="s">
        <v>2</v>
      </c>
      <c r="O63" s="101"/>
    </row>
    <row r="64" spans="1:15" s="25" customFormat="1" ht="71" customHeight="1">
      <c r="A64" s="24" t="s">
        <v>612</v>
      </c>
      <c r="B64" s="21" t="s">
        <v>639</v>
      </c>
      <c r="C64" s="21" t="s">
        <v>620</v>
      </c>
      <c r="D64" s="94">
        <v>45383</v>
      </c>
      <c r="E64" s="37" t="s">
        <v>638</v>
      </c>
      <c r="F64" s="22" t="s">
        <v>637</v>
      </c>
      <c r="G64" s="21" t="s">
        <v>485</v>
      </c>
      <c r="H64" s="20">
        <v>211460848</v>
      </c>
      <c r="I64" s="19">
        <v>211000000</v>
      </c>
      <c r="J64" s="18">
        <f t="shared" si="0"/>
        <v>0.99782064621248467</v>
      </c>
      <c r="K64" s="17" t="s">
        <v>429</v>
      </c>
      <c r="L64" s="17" t="s">
        <v>3</v>
      </c>
      <c r="M64" s="16">
        <v>1</v>
      </c>
      <c r="N64" s="15" t="s">
        <v>2</v>
      </c>
      <c r="O64" s="101"/>
    </row>
    <row r="65" spans="1:15" s="25" customFormat="1" ht="71" customHeight="1">
      <c r="A65" s="24" t="s">
        <v>612</v>
      </c>
      <c r="B65" s="21" t="s">
        <v>636</v>
      </c>
      <c r="C65" s="21" t="s">
        <v>620</v>
      </c>
      <c r="D65" s="94">
        <v>45383</v>
      </c>
      <c r="E65" s="37" t="s">
        <v>635</v>
      </c>
      <c r="F65" s="22" t="s">
        <v>634</v>
      </c>
      <c r="G65" s="21" t="s">
        <v>102</v>
      </c>
      <c r="H65" s="20">
        <v>62257892</v>
      </c>
      <c r="I65" s="19">
        <v>61600000</v>
      </c>
      <c r="J65" s="18">
        <f t="shared" si="0"/>
        <v>0.9894327935163626</v>
      </c>
      <c r="K65" s="17" t="s">
        <v>302</v>
      </c>
      <c r="L65" s="17" t="s">
        <v>3</v>
      </c>
      <c r="M65" s="16">
        <v>1</v>
      </c>
      <c r="N65" s="15" t="s">
        <v>2</v>
      </c>
      <c r="O65" s="101"/>
    </row>
    <row r="66" spans="1:15" s="25" customFormat="1" ht="71" customHeight="1">
      <c r="A66" s="24" t="s">
        <v>612</v>
      </c>
      <c r="B66" s="21" t="s">
        <v>633</v>
      </c>
      <c r="C66" s="21" t="s">
        <v>632</v>
      </c>
      <c r="D66" s="94">
        <v>45391</v>
      </c>
      <c r="E66" s="37" t="s">
        <v>631</v>
      </c>
      <c r="F66" s="22" t="s">
        <v>630</v>
      </c>
      <c r="G66" s="21" t="s">
        <v>485</v>
      </c>
      <c r="H66" s="20">
        <v>32825422</v>
      </c>
      <c r="I66" s="19">
        <v>32626000</v>
      </c>
      <c r="J66" s="18">
        <f t="shared" si="0"/>
        <v>0.99392476964957222</v>
      </c>
      <c r="K66" s="17" t="s">
        <v>429</v>
      </c>
      <c r="L66" s="17" t="s">
        <v>3</v>
      </c>
      <c r="M66" s="16">
        <v>1</v>
      </c>
      <c r="N66" s="15" t="s">
        <v>2</v>
      </c>
      <c r="O66" s="101"/>
    </row>
    <row r="67" spans="1:15" s="25" customFormat="1" ht="71" customHeight="1">
      <c r="A67" s="24" t="s">
        <v>612</v>
      </c>
      <c r="B67" s="21" t="s">
        <v>629</v>
      </c>
      <c r="C67" s="21" t="s">
        <v>620</v>
      </c>
      <c r="D67" s="94">
        <v>45397</v>
      </c>
      <c r="E67" s="21" t="s">
        <v>628</v>
      </c>
      <c r="F67" s="22" t="s">
        <v>627</v>
      </c>
      <c r="G67" s="21" t="s">
        <v>485</v>
      </c>
      <c r="H67" s="20">
        <v>18232973</v>
      </c>
      <c r="I67" s="19">
        <v>17974000</v>
      </c>
      <c r="J67" s="18">
        <f t="shared" si="0"/>
        <v>0.98579644690967294</v>
      </c>
      <c r="K67" s="17" t="s">
        <v>429</v>
      </c>
      <c r="L67" s="17" t="s">
        <v>3</v>
      </c>
      <c r="M67" s="16">
        <v>1</v>
      </c>
      <c r="N67" s="15" t="s">
        <v>2</v>
      </c>
      <c r="O67" s="101"/>
    </row>
    <row r="68" spans="1:15" s="25" customFormat="1" ht="71" customHeight="1">
      <c r="A68" s="24" t="s">
        <v>612</v>
      </c>
      <c r="B68" s="21" t="s">
        <v>626</v>
      </c>
      <c r="C68" s="21" t="s">
        <v>625</v>
      </c>
      <c r="D68" s="94">
        <v>45404</v>
      </c>
      <c r="E68" s="21" t="s">
        <v>624</v>
      </c>
      <c r="F68" s="22" t="s">
        <v>623</v>
      </c>
      <c r="G68" s="21" t="s">
        <v>102</v>
      </c>
      <c r="H68" s="20">
        <v>21931616</v>
      </c>
      <c r="I68" s="19">
        <v>21835000</v>
      </c>
      <c r="J68" s="18">
        <f t="shared" si="0"/>
        <v>0.99559467026962356</v>
      </c>
      <c r="K68" s="17" t="s">
        <v>429</v>
      </c>
      <c r="L68" s="17" t="s">
        <v>3</v>
      </c>
      <c r="M68" s="16">
        <v>1</v>
      </c>
      <c r="N68" s="15" t="s">
        <v>2</v>
      </c>
      <c r="O68" s="101"/>
    </row>
    <row r="69" spans="1:15" s="25" customFormat="1" ht="71" customHeight="1">
      <c r="A69" s="24" t="s">
        <v>612</v>
      </c>
      <c r="B69" s="21" t="s">
        <v>622</v>
      </c>
      <c r="C69" s="21" t="s">
        <v>616</v>
      </c>
      <c r="D69" s="94">
        <v>45407</v>
      </c>
      <c r="E69" s="21" t="s">
        <v>609</v>
      </c>
      <c r="F69" s="22" t="s">
        <v>608</v>
      </c>
      <c r="G69" s="21" t="s">
        <v>485</v>
      </c>
      <c r="H69" s="20">
        <v>24747800</v>
      </c>
      <c r="I69" s="19">
        <v>22478500</v>
      </c>
      <c r="J69" s="18">
        <f t="shared" si="0"/>
        <v>0.90830296026313451</v>
      </c>
      <c r="K69" s="17" t="s">
        <v>429</v>
      </c>
      <c r="L69" s="17" t="s">
        <v>3</v>
      </c>
      <c r="M69" s="16">
        <v>3</v>
      </c>
      <c r="N69" s="15" t="s">
        <v>2</v>
      </c>
      <c r="O69" s="101"/>
    </row>
    <row r="70" spans="1:15" s="25" customFormat="1" ht="71" customHeight="1">
      <c r="A70" s="24" t="s">
        <v>612</v>
      </c>
      <c r="B70" s="21" t="s">
        <v>621</v>
      </c>
      <c r="C70" s="21" t="s">
        <v>620</v>
      </c>
      <c r="D70" s="94">
        <v>45413</v>
      </c>
      <c r="E70" s="21" t="s">
        <v>619</v>
      </c>
      <c r="F70" s="22" t="s">
        <v>618</v>
      </c>
      <c r="G70" s="21" t="s">
        <v>485</v>
      </c>
      <c r="H70" s="20">
        <v>31975362</v>
      </c>
      <c r="I70" s="19">
        <v>31957933</v>
      </c>
      <c r="J70" s="18">
        <f t="shared" si="0"/>
        <v>0.99945492407560543</v>
      </c>
      <c r="K70" s="17" t="s">
        <v>302</v>
      </c>
      <c r="L70" s="17" t="s">
        <v>3</v>
      </c>
      <c r="M70" s="16">
        <v>2</v>
      </c>
      <c r="N70" s="15" t="s">
        <v>2</v>
      </c>
      <c r="O70" s="101"/>
    </row>
    <row r="71" spans="1:15" s="25" customFormat="1" ht="71" customHeight="1">
      <c r="A71" s="24" t="s">
        <v>612</v>
      </c>
      <c r="B71" s="21" t="s">
        <v>617</v>
      </c>
      <c r="C71" s="21" t="s">
        <v>616</v>
      </c>
      <c r="D71" s="94">
        <v>45463</v>
      </c>
      <c r="E71" s="21" t="s">
        <v>609</v>
      </c>
      <c r="F71" s="22" t="s">
        <v>608</v>
      </c>
      <c r="G71" s="21" t="s">
        <v>485</v>
      </c>
      <c r="H71" s="20">
        <v>21340000</v>
      </c>
      <c r="I71" s="19">
        <v>19049800</v>
      </c>
      <c r="J71" s="18">
        <f t="shared" si="0"/>
        <v>0.89268041237113405</v>
      </c>
      <c r="K71" s="17" t="s">
        <v>429</v>
      </c>
      <c r="L71" s="17" t="s">
        <v>3</v>
      </c>
      <c r="M71" s="16">
        <v>1</v>
      </c>
      <c r="N71" s="15" t="s">
        <v>2</v>
      </c>
      <c r="O71" s="101"/>
    </row>
    <row r="72" spans="1:15" s="25" customFormat="1" ht="71" customHeight="1">
      <c r="A72" s="24" t="s">
        <v>612</v>
      </c>
      <c r="B72" s="21" t="s">
        <v>615</v>
      </c>
      <c r="C72" s="21" t="s">
        <v>610</v>
      </c>
      <c r="D72" s="94">
        <v>45576</v>
      </c>
      <c r="E72" s="21" t="s">
        <v>609</v>
      </c>
      <c r="F72" s="22" t="s">
        <v>608</v>
      </c>
      <c r="G72" s="21" t="s">
        <v>485</v>
      </c>
      <c r="H72" s="20">
        <v>8990300</v>
      </c>
      <c r="I72" s="19">
        <v>7700000</v>
      </c>
      <c r="J72" s="18">
        <f t="shared" si="0"/>
        <v>0.85647864921081607</v>
      </c>
      <c r="K72" s="17" t="s">
        <v>429</v>
      </c>
      <c r="L72" s="17" t="s">
        <v>3</v>
      </c>
      <c r="M72" s="16">
        <v>1</v>
      </c>
      <c r="N72" s="15" t="s">
        <v>2</v>
      </c>
      <c r="O72" s="101"/>
    </row>
    <row r="73" spans="1:15" s="25" customFormat="1" ht="71" customHeight="1">
      <c r="A73" s="24" t="s">
        <v>612</v>
      </c>
      <c r="B73" s="21" t="s">
        <v>614</v>
      </c>
      <c r="C73" s="21" t="s">
        <v>610</v>
      </c>
      <c r="D73" s="94">
        <v>45604</v>
      </c>
      <c r="E73" s="21" t="s">
        <v>609</v>
      </c>
      <c r="F73" s="22" t="s">
        <v>608</v>
      </c>
      <c r="G73" s="21" t="s">
        <v>485</v>
      </c>
      <c r="H73" s="20">
        <v>11993300</v>
      </c>
      <c r="I73" s="19">
        <v>10899926</v>
      </c>
      <c r="J73" s="18">
        <f t="shared" si="0"/>
        <v>0.90883459931795252</v>
      </c>
      <c r="K73" s="17" t="s">
        <v>429</v>
      </c>
      <c r="L73" s="17" t="s">
        <v>3</v>
      </c>
      <c r="M73" s="16">
        <v>1</v>
      </c>
      <c r="N73" s="15" t="s">
        <v>2</v>
      </c>
      <c r="O73" s="101"/>
    </row>
    <row r="74" spans="1:15" ht="129.9" customHeight="1">
      <c r="A74" s="24" t="s">
        <v>612</v>
      </c>
      <c r="B74" s="21" t="s">
        <v>613</v>
      </c>
      <c r="C74" s="21" t="s">
        <v>610</v>
      </c>
      <c r="D74" s="94">
        <v>45642</v>
      </c>
      <c r="E74" s="21" t="s">
        <v>609</v>
      </c>
      <c r="F74" s="22" t="s">
        <v>608</v>
      </c>
      <c r="G74" s="21" t="s">
        <v>485</v>
      </c>
      <c r="H74" s="20">
        <v>11767800</v>
      </c>
      <c r="I74" s="19">
        <v>10728872</v>
      </c>
      <c r="J74" s="18">
        <f t="shared" si="0"/>
        <v>0.91171433912880917</v>
      </c>
      <c r="K74" s="17" t="s">
        <v>429</v>
      </c>
      <c r="L74" s="17" t="s">
        <v>3</v>
      </c>
      <c r="M74" s="16">
        <v>1</v>
      </c>
      <c r="N74" s="15" t="s">
        <v>2</v>
      </c>
      <c r="O74" s="1"/>
    </row>
    <row r="75" spans="1:15" ht="129.9" customHeight="1">
      <c r="A75" s="24" t="s">
        <v>612</v>
      </c>
      <c r="B75" s="21" t="s">
        <v>611</v>
      </c>
      <c r="C75" s="21" t="s">
        <v>610</v>
      </c>
      <c r="D75" s="94">
        <v>45653</v>
      </c>
      <c r="E75" s="21" t="s">
        <v>609</v>
      </c>
      <c r="F75" s="22" t="s">
        <v>608</v>
      </c>
      <c r="G75" s="21" t="s">
        <v>485</v>
      </c>
      <c r="H75" s="20">
        <v>4999500</v>
      </c>
      <c r="I75" s="19">
        <v>4840000</v>
      </c>
      <c r="J75" s="18">
        <f t="shared" si="0"/>
        <v>0.96809680968096812</v>
      </c>
      <c r="K75" s="17" t="s">
        <v>429</v>
      </c>
      <c r="L75" s="17" t="s">
        <v>3</v>
      </c>
      <c r="M75" s="16">
        <v>1</v>
      </c>
      <c r="N75" s="15" t="s">
        <v>2</v>
      </c>
      <c r="O75" s="1"/>
    </row>
    <row r="76" spans="1:15" ht="129.9" customHeight="1">
      <c r="A76" s="24" t="s">
        <v>493</v>
      </c>
      <c r="B76" s="21" t="s">
        <v>607</v>
      </c>
      <c r="C76" s="21" t="s">
        <v>604</v>
      </c>
      <c r="D76" s="94">
        <v>45383</v>
      </c>
      <c r="E76" s="21" t="s">
        <v>606</v>
      </c>
      <c r="F76" s="22" t="s">
        <v>602</v>
      </c>
      <c r="G76" s="21" t="s">
        <v>506</v>
      </c>
      <c r="H76" s="19">
        <v>56146208</v>
      </c>
      <c r="I76" s="19">
        <v>52800000</v>
      </c>
      <c r="J76" s="18">
        <v>0.9404018878710384</v>
      </c>
      <c r="K76" s="17" t="s">
        <v>30</v>
      </c>
      <c r="L76" s="30" t="s">
        <v>3</v>
      </c>
      <c r="M76" s="16">
        <v>1</v>
      </c>
      <c r="N76" s="15" t="s">
        <v>2</v>
      </c>
      <c r="O76" s="1"/>
    </row>
    <row r="77" spans="1:15" ht="129.9" customHeight="1">
      <c r="A77" s="24" t="s">
        <v>475</v>
      </c>
      <c r="B77" s="21" t="s">
        <v>605</v>
      </c>
      <c r="C77" s="21" t="s">
        <v>604</v>
      </c>
      <c r="D77" s="94">
        <v>45383</v>
      </c>
      <c r="E77" s="21" t="s">
        <v>603</v>
      </c>
      <c r="F77" s="22" t="s">
        <v>602</v>
      </c>
      <c r="G77" s="21" t="s">
        <v>506</v>
      </c>
      <c r="H77" s="19">
        <v>9998810</v>
      </c>
      <c r="I77" s="19">
        <v>6879656</v>
      </c>
      <c r="J77" s="18">
        <v>0.68804747764984031</v>
      </c>
      <c r="K77" s="17" t="s">
        <v>30</v>
      </c>
      <c r="L77" s="30" t="s">
        <v>3</v>
      </c>
      <c r="M77" s="16">
        <v>1</v>
      </c>
      <c r="N77" s="15" t="s">
        <v>2</v>
      </c>
      <c r="O77" s="1"/>
    </row>
    <row r="78" spans="1:15" ht="129.9" customHeight="1">
      <c r="A78" s="24" t="s">
        <v>475</v>
      </c>
      <c r="B78" s="21" t="s">
        <v>601</v>
      </c>
      <c r="C78" s="21" t="s">
        <v>600</v>
      </c>
      <c r="D78" s="94">
        <v>45383</v>
      </c>
      <c r="E78" s="21" t="s">
        <v>599</v>
      </c>
      <c r="F78" s="22">
        <v>9010005016602</v>
      </c>
      <c r="G78" s="21" t="s">
        <v>506</v>
      </c>
      <c r="H78" s="19">
        <v>54564451</v>
      </c>
      <c r="I78" s="19">
        <v>54390972</v>
      </c>
      <c r="J78" s="18">
        <v>0.996820658930482</v>
      </c>
      <c r="K78" s="17" t="s">
        <v>5</v>
      </c>
      <c r="L78" s="30" t="s">
        <v>3</v>
      </c>
      <c r="M78" s="16">
        <v>1</v>
      </c>
      <c r="N78" s="15" t="s">
        <v>2</v>
      </c>
      <c r="O78" s="1"/>
    </row>
    <row r="79" spans="1:15" ht="129.9" customHeight="1">
      <c r="A79" s="24" t="s">
        <v>475</v>
      </c>
      <c r="B79" s="21" t="s">
        <v>598</v>
      </c>
      <c r="C79" s="21" t="s">
        <v>597</v>
      </c>
      <c r="D79" s="94">
        <v>45383</v>
      </c>
      <c r="E79" s="21" t="s">
        <v>596</v>
      </c>
      <c r="F79" s="22">
        <v>3011105005376</v>
      </c>
      <c r="G79" s="21" t="s">
        <v>595</v>
      </c>
      <c r="H79" s="19">
        <v>9753568</v>
      </c>
      <c r="I79" s="19">
        <v>9207000</v>
      </c>
      <c r="J79" s="18">
        <v>0.94396225053231797</v>
      </c>
      <c r="K79" s="17" t="s">
        <v>30</v>
      </c>
      <c r="L79" s="30" t="s">
        <v>3</v>
      </c>
      <c r="M79" s="16">
        <v>1</v>
      </c>
      <c r="N79" s="15" t="s">
        <v>2</v>
      </c>
      <c r="O79" s="1"/>
    </row>
    <row r="80" spans="1:15" ht="129.9" customHeight="1">
      <c r="A80" s="38" t="s">
        <v>505</v>
      </c>
      <c r="B80" s="21" t="s">
        <v>594</v>
      </c>
      <c r="C80" s="21" t="s">
        <v>593</v>
      </c>
      <c r="D80" s="94">
        <v>45383</v>
      </c>
      <c r="E80" s="21" t="s">
        <v>592</v>
      </c>
      <c r="F80" s="22">
        <v>9011105004959</v>
      </c>
      <c r="G80" s="21" t="s">
        <v>388</v>
      </c>
      <c r="H80" s="110">
        <v>72048000</v>
      </c>
      <c r="I80" s="109">
        <v>70400000</v>
      </c>
      <c r="J80" s="108">
        <v>0.97699999999999998</v>
      </c>
      <c r="K80" s="30" t="s">
        <v>429</v>
      </c>
      <c r="L80" s="30" t="s">
        <v>61</v>
      </c>
      <c r="M80" s="51">
        <v>1</v>
      </c>
      <c r="N80" s="15" t="s">
        <v>2</v>
      </c>
      <c r="O80" s="1"/>
    </row>
    <row r="81" spans="1:15" ht="129.9" customHeight="1">
      <c r="A81" s="24" t="s">
        <v>505</v>
      </c>
      <c r="B81" s="21" t="s">
        <v>591</v>
      </c>
      <c r="C81" s="37" t="s">
        <v>519</v>
      </c>
      <c r="D81" s="105">
        <v>45383</v>
      </c>
      <c r="E81" s="21" t="s">
        <v>590</v>
      </c>
      <c r="F81" s="22">
        <v>9010005016841</v>
      </c>
      <c r="G81" s="17" t="s">
        <v>517</v>
      </c>
      <c r="H81" s="104">
        <v>46887032</v>
      </c>
      <c r="I81" s="104">
        <v>45771000</v>
      </c>
      <c r="J81" s="103">
        <v>0.97619742704123391</v>
      </c>
      <c r="K81" s="17" t="s">
        <v>516</v>
      </c>
      <c r="L81" s="30" t="s">
        <v>3</v>
      </c>
      <c r="M81" s="16">
        <v>1</v>
      </c>
      <c r="N81" s="15" t="s">
        <v>2</v>
      </c>
      <c r="O81" s="1"/>
    </row>
    <row r="82" spans="1:15" ht="129.9" customHeight="1">
      <c r="A82" s="24" t="s">
        <v>475</v>
      </c>
      <c r="B82" s="21" t="s">
        <v>589</v>
      </c>
      <c r="C82" s="37" t="s">
        <v>519</v>
      </c>
      <c r="D82" s="105">
        <v>45383</v>
      </c>
      <c r="E82" s="21" t="s">
        <v>588</v>
      </c>
      <c r="F82" s="22">
        <v>6010005018634</v>
      </c>
      <c r="G82" s="17" t="s">
        <v>517</v>
      </c>
      <c r="H82" s="104">
        <v>27243222</v>
      </c>
      <c r="I82" s="104">
        <v>26136000</v>
      </c>
      <c r="J82" s="103">
        <f>I82/H82</f>
        <v>0.95935789092787926</v>
      </c>
      <c r="K82" s="17" t="s">
        <v>587</v>
      </c>
      <c r="L82" s="30" t="s">
        <v>3</v>
      </c>
      <c r="M82" s="16">
        <v>1</v>
      </c>
      <c r="N82" s="15" t="s">
        <v>2</v>
      </c>
      <c r="O82" s="1"/>
    </row>
    <row r="83" spans="1:15" ht="177.75" customHeight="1">
      <c r="A83" s="24" t="s">
        <v>475</v>
      </c>
      <c r="B83" s="21" t="s">
        <v>586</v>
      </c>
      <c r="C83" s="37" t="s">
        <v>519</v>
      </c>
      <c r="D83" s="105">
        <v>45383</v>
      </c>
      <c r="E83" s="21" t="s">
        <v>585</v>
      </c>
      <c r="F83" s="22">
        <v>1030005004315</v>
      </c>
      <c r="G83" s="17" t="s">
        <v>517</v>
      </c>
      <c r="H83" s="104">
        <v>21993595</v>
      </c>
      <c r="I83" s="104">
        <v>20900000</v>
      </c>
      <c r="J83" s="103">
        <v>0.95027666009126743</v>
      </c>
      <c r="K83" s="17" t="s">
        <v>516</v>
      </c>
      <c r="L83" s="30" t="s">
        <v>3</v>
      </c>
      <c r="M83" s="16">
        <v>1</v>
      </c>
      <c r="N83" s="15" t="s">
        <v>2</v>
      </c>
      <c r="O83" s="1"/>
    </row>
    <row r="84" spans="1:15" s="41" customFormat="1" ht="177.75" customHeight="1">
      <c r="A84" s="24" t="s">
        <v>505</v>
      </c>
      <c r="B84" s="34" t="s">
        <v>584</v>
      </c>
      <c r="C84" s="21" t="s">
        <v>573</v>
      </c>
      <c r="D84" s="94">
        <v>45383</v>
      </c>
      <c r="E84" s="21" t="s">
        <v>580</v>
      </c>
      <c r="F84" s="22">
        <v>9011105004819</v>
      </c>
      <c r="G84" s="21" t="s">
        <v>506</v>
      </c>
      <c r="H84" s="20">
        <v>18817266</v>
      </c>
      <c r="I84" s="19">
        <v>10574796</v>
      </c>
      <c r="J84" s="18">
        <v>0.56197303051357195</v>
      </c>
      <c r="K84" s="17" t="s">
        <v>302</v>
      </c>
      <c r="L84" s="30" t="s">
        <v>3</v>
      </c>
      <c r="M84" s="16">
        <v>2</v>
      </c>
      <c r="N84" s="15" t="s">
        <v>2</v>
      </c>
    </row>
    <row r="85" spans="1:15" s="25" customFormat="1" ht="129.9" customHeight="1">
      <c r="A85" s="24" t="s">
        <v>505</v>
      </c>
      <c r="B85" s="34" t="s">
        <v>583</v>
      </c>
      <c r="C85" s="21" t="s">
        <v>573</v>
      </c>
      <c r="D85" s="94">
        <v>45383</v>
      </c>
      <c r="E85" s="21" t="s">
        <v>582</v>
      </c>
      <c r="F85" s="22">
        <v>6010005015961</v>
      </c>
      <c r="G85" s="21" t="s">
        <v>506</v>
      </c>
      <c r="H85" s="20">
        <v>57694051</v>
      </c>
      <c r="I85" s="19">
        <v>57600000</v>
      </c>
      <c r="J85" s="18">
        <v>0.99836983192599871</v>
      </c>
      <c r="K85" s="17" t="s">
        <v>302</v>
      </c>
      <c r="L85" s="30" t="s">
        <v>3</v>
      </c>
      <c r="M85" s="16">
        <v>1</v>
      </c>
      <c r="N85" s="15" t="s">
        <v>2</v>
      </c>
    </row>
    <row r="86" spans="1:15" s="25" customFormat="1" ht="129.9" customHeight="1">
      <c r="A86" s="24" t="s">
        <v>505</v>
      </c>
      <c r="B86" s="34" t="s">
        <v>581</v>
      </c>
      <c r="C86" s="21" t="s">
        <v>573</v>
      </c>
      <c r="D86" s="94">
        <v>45383</v>
      </c>
      <c r="E86" s="21" t="s">
        <v>580</v>
      </c>
      <c r="F86" s="22">
        <v>9011105004819</v>
      </c>
      <c r="G86" s="21" t="s">
        <v>506</v>
      </c>
      <c r="H86" s="20">
        <v>19194420</v>
      </c>
      <c r="I86" s="19">
        <v>18773299</v>
      </c>
      <c r="J86" s="18">
        <v>0.97806023834010092</v>
      </c>
      <c r="K86" s="17" t="s">
        <v>302</v>
      </c>
      <c r="L86" s="30" t="s">
        <v>3</v>
      </c>
      <c r="M86" s="16">
        <v>1</v>
      </c>
      <c r="N86" s="15" t="s">
        <v>2</v>
      </c>
    </row>
    <row r="87" spans="1:15" s="25" customFormat="1" ht="129.9" customHeight="1">
      <c r="A87" s="24" t="s">
        <v>505</v>
      </c>
      <c r="B87" s="34" t="s">
        <v>579</v>
      </c>
      <c r="C87" s="21" t="s">
        <v>573</v>
      </c>
      <c r="D87" s="94">
        <v>45383</v>
      </c>
      <c r="E87" s="21" t="s">
        <v>572</v>
      </c>
      <c r="F87" s="22">
        <v>3010005018595</v>
      </c>
      <c r="G87" s="21" t="s">
        <v>506</v>
      </c>
      <c r="H87" s="20">
        <v>21132472</v>
      </c>
      <c r="I87" s="19">
        <v>20557515</v>
      </c>
      <c r="J87" s="18">
        <v>0.97279272391795901</v>
      </c>
      <c r="K87" s="17" t="s">
        <v>302</v>
      </c>
      <c r="L87" s="30" t="s">
        <v>3</v>
      </c>
      <c r="M87" s="16">
        <v>1</v>
      </c>
      <c r="N87" s="15" t="s">
        <v>2</v>
      </c>
    </row>
    <row r="88" spans="1:15" ht="129.9" customHeight="1">
      <c r="A88" s="24" t="s">
        <v>505</v>
      </c>
      <c r="B88" s="34" t="s">
        <v>578</v>
      </c>
      <c r="C88" s="21" t="s">
        <v>573</v>
      </c>
      <c r="D88" s="94">
        <v>45383</v>
      </c>
      <c r="E88" s="21" t="s">
        <v>577</v>
      </c>
      <c r="F88" s="22">
        <v>1010005018853</v>
      </c>
      <c r="G88" s="21" t="s">
        <v>506</v>
      </c>
      <c r="H88" s="20">
        <v>244633548</v>
      </c>
      <c r="I88" s="19">
        <v>232000000</v>
      </c>
      <c r="J88" s="18">
        <v>0.94835725474578003</v>
      </c>
      <c r="K88" s="17" t="s">
        <v>429</v>
      </c>
      <c r="L88" s="30" t="s">
        <v>3</v>
      </c>
      <c r="M88" s="16">
        <v>1</v>
      </c>
      <c r="N88" s="15" t="s">
        <v>2</v>
      </c>
      <c r="O88" s="1"/>
    </row>
    <row r="89" spans="1:15" ht="129.9" customHeight="1">
      <c r="A89" s="24" t="s">
        <v>505</v>
      </c>
      <c r="B89" s="34" t="s">
        <v>576</v>
      </c>
      <c r="C89" s="21" t="s">
        <v>573</v>
      </c>
      <c r="D89" s="94">
        <v>45383</v>
      </c>
      <c r="E89" s="21" t="s">
        <v>575</v>
      </c>
      <c r="F89" s="22">
        <v>4010005018454</v>
      </c>
      <c r="G89" s="21" t="s">
        <v>506</v>
      </c>
      <c r="H89" s="20">
        <v>28095744</v>
      </c>
      <c r="I89" s="19">
        <v>27965300</v>
      </c>
      <c r="J89" s="18">
        <v>0.99535716156867038</v>
      </c>
      <c r="K89" s="17" t="s">
        <v>302</v>
      </c>
      <c r="L89" s="30" t="s">
        <v>3</v>
      </c>
      <c r="M89" s="16">
        <v>1</v>
      </c>
      <c r="N89" s="15" t="s">
        <v>2</v>
      </c>
      <c r="O89" s="1"/>
    </row>
    <row r="90" spans="1:15" ht="129.9" customHeight="1">
      <c r="A90" s="24" t="s">
        <v>505</v>
      </c>
      <c r="B90" s="34" t="s">
        <v>574</v>
      </c>
      <c r="C90" s="21" t="s">
        <v>573</v>
      </c>
      <c r="D90" s="94">
        <v>45383</v>
      </c>
      <c r="E90" s="21" t="s">
        <v>572</v>
      </c>
      <c r="F90" s="22">
        <v>3010005018595</v>
      </c>
      <c r="G90" s="21" t="s">
        <v>506</v>
      </c>
      <c r="H90" s="20">
        <v>22782515</v>
      </c>
      <c r="I90" s="19">
        <v>21977336</v>
      </c>
      <c r="J90" s="18">
        <v>0.96465802831689129</v>
      </c>
      <c r="K90" s="17" t="s">
        <v>302</v>
      </c>
      <c r="L90" s="30" t="s">
        <v>3</v>
      </c>
      <c r="M90" s="16">
        <v>1</v>
      </c>
      <c r="N90" s="15" t="s">
        <v>2</v>
      </c>
      <c r="O90" s="1"/>
    </row>
    <row r="91" spans="1:15" ht="129.9" customHeight="1">
      <c r="A91" s="102" t="s">
        <v>505</v>
      </c>
      <c r="B91" s="21" t="s">
        <v>571</v>
      </c>
      <c r="C91" s="21" t="s">
        <v>570</v>
      </c>
      <c r="D91" s="94">
        <v>45383</v>
      </c>
      <c r="E91" s="21" t="s">
        <v>569</v>
      </c>
      <c r="F91" s="22" t="s">
        <v>512</v>
      </c>
      <c r="G91" s="21" t="s">
        <v>533</v>
      </c>
      <c r="H91" s="20">
        <v>10380251</v>
      </c>
      <c r="I91" s="19">
        <v>8457983</v>
      </c>
      <c r="J91" s="18">
        <v>0.81499999999999995</v>
      </c>
      <c r="K91" s="17" t="s">
        <v>5</v>
      </c>
      <c r="L91" s="17" t="s">
        <v>3</v>
      </c>
      <c r="M91" s="16">
        <v>2</v>
      </c>
      <c r="N91" s="15" t="s">
        <v>2</v>
      </c>
      <c r="O91" s="1"/>
    </row>
    <row r="92" spans="1:15" s="25" customFormat="1" ht="129.9" customHeight="1">
      <c r="A92" s="102" t="s">
        <v>505</v>
      </c>
      <c r="B92" s="21" t="s">
        <v>568</v>
      </c>
      <c r="C92" s="21" t="s">
        <v>567</v>
      </c>
      <c r="D92" s="94">
        <v>45383</v>
      </c>
      <c r="E92" s="21" t="s">
        <v>566</v>
      </c>
      <c r="F92" s="22" t="s">
        <v>512</v>
      </c>
      <c r="G92" s="21" t="s">
        <v>533</v>
      </c>
      <c r="H92" s="20">
        <v>9047324</v>
      </c>
      <c r="I92" s="19">
        <v>8714104</v>
      </c>
      <c r="J92" s="18">
        <v>0.96299999999999997</v>
      </c>
      <c r="K92" s="17" t="s">
        <v>5</v>
      </c>
      <c r="L92" s="17" t="s">
        <v>3</v>
      </c>
      <c r="M92" s="16">
        <v>1</v>
      </c>
      <c r="N92" s="15" t="s">
        <v>2</v>
      </c>
      <c r="O92" s="107"/>
    </row>
    <row r="93" spans="1:15" s="25" customFormat="1" ht="349.5" customHeight="1">
      <c r="A93" s="102" t="s">
        <v>505</v>
      </c>
      <c r="B93" s="21" t="s">
        <v>565</v>
      </c>
      <c r="C93" s="21" t="s">
        <v>564</v>
      </c>
      <c r="D93" s="94">
        <v>45383</v>
      </c>
      <c r="E93" s="21" t="s">
        <v>563</v>
      </c>
      <c r="F93" s="22" t="s">
        <v>512</v>
      </c>
      <c r="G93" s="21" t="s">
        <v>533</v>
      </c>
      <c r="H93" s="20">
        <v>10404570</v>
      </c>
      <c r="I93" s="19">
        <v>8273885</v>
      </c>
      <c r="J93" s="18">
        <v>0.79500000000000004</v>
      </c>
      <c r="K93" s="17" t="s">
        <v>5</v>
      </c>
      <c r="L93" s="17" t="s">
        <v>3</v>
      </c>
      <c r="M93" s="16">
        <v>2</v>
      </c>
      <c r="N93" s="15" t="s">
        <v>2</v>
      </c>
      <c r="O93" s="107"/>
    </row>
    <row r="94" spans="1:15" s="25" customFormat="1" ht="129.75" customHeight="1">
      <c r="A94" s="102" t="s">
        <v>505</v>
      </c>
      <c r="B94" s="21" t="s">
        <v>562</v>
      </c>
      <c r="C94" s="21" t="s">
        <v>561</v>
      </c>
      <c r="D94" s="94">
        <v>45383</v>
      </c>
      <c r="E94" s="21" t="s">
        <v>560</v>
      </c>
      <c r="F94" s="22" t="s">
        <v>512</v>
      </c>
      <c r="G94" s="21" t="s">
        <v>524</v>
      </c>
      <c r="H94" s="20">
        <v>9047324</v>
      </c>
      <c r="I94" s="19">
        <v>7194050</v>
      </c>
      <c r="J94" s="18">
        <v>0.79500000000000004</v>
      </c>
      <c r="K94" s="17" t="s">
        <v>5</v>
      </c>
      <c r="L94" s="17" t="s">
        <v>3</v>
      </c>
      <c r="M94" s="16">
        <v>3</v>
      </c>
      <c r="N94" s="15" t="s">
        <v>2</v>
      </c>
      <c r="O94" s="107"/>
    </row>
    <row r="95" spans="1:15" s="25" customFormat="1" ht="129.9" customHeight="1">
      <c r="A95" s="102" t="s">
        <v>505</v>
      </c>
      <c r="B95" s="21" t="s">
        <v>559</v>
      </c>
      <c r="C95" s="21" t="s">
        <v>554</v>
      </c>
      <c r="D95" s="94">
        <v>45383</v>
      </c>
      <c r="E95" s="21" t="s">
        <v>558</v>
      </c>
      <c r="F95" s="22" t="s">
        <v>496</v>
      </c>
      <c r="G95" s="21" t="s">
        <v>557</v>
      </c>
      <c r="H95" s="20">
        <v>24128500</v>
      </c>
      <c r="I95" s="19">
        <v>16010500</v>
      </c>
      <c r="J95" s="18">
        <v>0.66400000000000003</v>
      </c>
      <c r="K95" s="17" t="s">
        <v>551</v>
      </c>
      <c r="L95" s="17" t="s">
        <v>3</v>
      </c>
      <c r="M95" s="16">
        <v>2</v>
      </c>
      <c r="N95" s="26" t="s">
        <v>556</v>
      </c>
      <c r="O95" s="107"/>
    </row>
    <row r="96" spans="1:15" s="25" customFormat="1" ht="129.9" customHeight="1">
      <c r="A96" s="102" t="s">
        <v>505</v>
      </c>
      <c r="B96" s="21" t="s">
        <v>555</v>
      </c>
      <c r="C96" s="21" t="s">
        <v>554</v>
      </c>
      <c r="D96" s="94">
        <v>45383</v>
      </c>
      <c r="E96" s="21" t="s">
        <v>553</v>
      </c>
      <c r="F96" s="22" t="s">
        <v>512</v>
      </c>
      <c r="G96" s="21" t="s">
        <v>552</v>
      </c>
      <c r="H96" s="20">
        <v>9715288</v>
      </c>
      <c r="I96" s="19">
        <v>8089849</v>
      </c>
      <c r="J96" s="18">
        <v>0.83299999999999996</v>
      </c>
      <c r="K96" s="17" t="s">
        <v>551</v>
      </c>
      <c r="L96" s="17" t="s">
        <v>3</v>
      </c>
      <c r="M96" s="16">
        <v>2</v>
      </c>
      <c r="N96" s="15" t="s">
        <v>2</v>
      </c>
      <c r="O96" s="107"/>
    </row>
    <row r="97" spans="1:15" s="25" customFormat="1" ht="129.9" customHeight="1">
      <c r="A97" s="102" t="s">
        <v>505</v>
      </c>
      <c r="B97" s="21" t="s">
        <v>550</v>
      </c>
      <c r="C97" s="21" t="s">
        <v>549</v>
      </c>
      <c r="D97" s="94">
        <v>45383</v>
      </c>
      <c r="E97" s="21" t="s">
        <v>548</v>
      </c>
      <c r="F97" s="22" t="s">
        <v>512</v>
      </c>
      <c r="G97" s="21" t="s">
        <v>547</v>
      </c>
      <c r="H97" s="20">
        <v>9715288</v>
      </c>
      <c r="I97" s="19">
        <v>9242427</v>
      </c>
      <c r="J97" s="18">
        <v>0.95099999999999996</v>
      </c>
      <c r="K97" s="17" t="s">
        <v>5</v>
      </c>
      <c r="L97" s="17" t="s">
        <v>3</v>
      </c>
      <c r="M97" s="16">
        <v>1</v>
      </c>
      <c r="N97" s="15" t="s">
        <v>2</v>
      </c>
      <c r="O97" s="107"/>
    </row>
    <row r="98" spans="1:15" s="25" customFormat="1" ht="129.9" customHeight="1">
      <c r="A98" s="102" t="s">
        <v>505</v>
      </c>
      <c r="B98" s="21" t="s">
        <v>546</v>
      </c>
      <c r="C98" s="21" t="s">
        <v>539</v>
      </c>
      <c r="D98" s="94">
        <v>45383</v>
      </c>
      <c r="E98" s="21" t="s">
        <v>545</v>
      </c>
      <c r="F98" s="22" t="s">
        <v>544</v>
      </c>
      <c r="G98" s="21" t="s">
        <v>536</v>
      </c>
      <c r="H98" s="20">
        <v>7876330</v>
      </c>
      <c r="I98" s="19">
        <v>7665570</v>
      </c>
      <c r="J98" s="18">
        <v>0.97299999999999998</v>
      </c>
      <c r="K98" s="17" t="s">
        <v>5</v>
      </c>
      <c r="L98" s="17" t="s">
        <v>3</v>
      </c>
      <c r="M98" s="16">
        <v>1</v>
      </c>
      <c r="N98" s="26" t="s">
        <v>543</v>
      </c>
      <c r="O98" s="107"/>
    </row>
    <row r="99" spans="1:15" ht="148.5" customHeight="1">
      <c r="A99" s="102" t="s">
        <v>505</v>
      </c>
      <c r="B99" s="21" t="s">
        <v>542</v>
      </c>
      <c r="C99" s="21" t="s">
        <v>539</v>
      </c>
      <c r="D99" s="94">
        <v>45383</v>
      </c>
      <c r="E99" s="21" t="s">
        <v>538</v>
      </c>
      <c r="F99" s="22" t="s">
        <v>537</v>
      </c>
      <c r="G99" s="21" t="s">
        <v>541</v>
      </c>
      <c r="H99" s="20">
        <v>20082598</v>
      </c>
      <c r="I99" s="19">
        <v>19899999</v>
      </c>
      <c r="J99" s="18">
        <v>0.99099999999999999</v>
      </c>
      <c r="K99" s="17" t="s">
        <v>5</v>
      </c>
      <c r="L99" s="17" t="s">
        <v>3</v>
      </c>
      <c r="M99" s="16">
        <v>2</v>
      </c>
      <c r="N99" s="15" t="s">
        <v>2</v>
      </c>
      <c r="O99" s="1"/>
    </row>
    <row r="100" spans="1:15" s="25" customFormat="1" ht="114.9" customHeight="1">
      <c r="A100" s="102" t="s">
        <v>505</v>
      </c>
      <c r="B100" s="21" t="s">
        <v>540</v>
      </c>
      <c r="C100" s="21" t="s">
        <v>539</v>
      </c>
      <c r="D100" s="94">
        <v>45383</v>
      </c>
      <c r="E100" s="21" t="s">
        <v>538</v>
      </c>
      <c r="F100" s="22" t="s">
        <v>537</v>
      </c>
      <c r="G100" s="21" t="s">
        <v>536</v>
      </c>
      <c r="H100" s="20">
        <v>12342660</v>
      </c>
      <c r="I100" s="19">
        <v>10800000</v>
      </c>
      <c r="J100" s="18">
        <v>0.875</v>
      </c>
      <c r="K100" s="17" t="s">
        <v>5</v>
      </c>
      <c r="L100" s="17" t="s">
        <v>3</v>
      </c>
      <c r="M100" s="16">
        <v>2</v>
      </c>
      <c r="N100" s="15" t="s">
        <v>2</v>
      </c>
    </row>
    <row r="101" spans="1:15" s="25" customFormat="1" ht="114.9" customHeight="1">
      <c r="A101" s="106" t="s">
        <v>505</v>
      </c>
      <c r="B101" s="21" t="s">
        <v>535</v>
      </c>
      <c r="C101" s="21" t="s">
        <v>534</v>
      </c>
      <c r="D101" s="53">
        <v>45019</v>
      </c>
      <c r="E101" s="21" t="s">
        <v>531</v>
      </c>
      <c r="F101" s="35" t="s">
        <v>512</v>
      </c>
      <c r="G101" s="21" t="s">
        <v>533</v>
      </c>
      <c r="H101" s="33">
        <v>11082728</v>
      </c>
      <c r="I101" s="32">
        <v>8464050</v>
      </c>
      <c r="J101" s="31">
        <v>0.76400000000000001</v>
      </c>
      <c r="K101" s="30" t="s">
        <v>5</v>
      </c>
      <c r="L101" s="30" t="s">
        <v>3</v>
      </c>
      <c r="M101" s="51">
        <v>1</v>
      </c>
      <c r="N101" s="15" t="s">
        <v>2</v>
      </c>
    </row>
    <row r="102" spans="1:15" s="25" customFormat="1" ht="114.9" customHeight="1">
      <c r="A102" s="102" t="s">
        <v>505</v>
      </c>
      <c r="B102" s="21" t="s">
        <v>527</v>
      </c>
      <c r="C102" s="21" t="s">
        <v>532</v>
      </c>
      <c r="D102" s="94">
        <v>45383</v>
      </c>
      <c r="E102" s="21" t="s">
        <v>531</v>
      </c>
      <c r="F102" s="22" t="s">
        <v>512</v>
      </c>
      <c r="G102" s="21" t="s">
        <v>524</v>
      </c>
      <c r="H102" s="20">
        <v>9047324</v>
      </c>
      <c r="I102" s="19">
        <v>7112887</v>
      </c>
      <c r="J102" s="18">
        <v>0.78600000000000003</v>
      </c>
      <c r="K102" s="17" t="s">
        <v>5</v>
      </c>
      <c r="L102" s="17" t="s">
        <v>3</v>
      </c>
      <c r="M102" s="16">
        <v>2</v>
      </c>
      <c r="N102" s="15" t="s">
        <v>2</v>
      </c>
    </row>
    <row r="103" spans="1:15" s="25" customFormat="1" ht="140.25" customHeight="1">
      <c r="A103" s="102" t="s">
        <v>505</v>
      </c>
      <c r="B103" s="21" t="s">
        <v>530</v>
      </c>
      <c r="C103" s="21" t="s">
        <v>503</v>
      </c>
      <c r="D103" s="94">
        <v>45383</v>
      </c>
      <c r="E103" s="21" t="s">
        <v>529</v>
      </c>
      <c r="F103" s="22" t="s">
        <v>512</v>
      </c>
      <c r="G103" s="21" t="s">
        <v>528</v>
      </c>
      <c r="H103" s="20">
        <v>10404570</v>
      </c>
      <c r="I103" s="19">
        <v>7830757</v>
      </c>
      <c r="J103" s="18">
        <v>0.753</v>
      </c>
      <c r="K103" s="17" t="s">
        <v>5</v>
      </c>
      <c r="L103" s="17" t="s">
        <v>3</v>
      </c>
      <c r="M103" s="16">
        <v>3</v>
      </c>
      <c r="N103" s="15" t="s">
        <v>2</v>
      </c>
    </row>
    <row r="104" spans="1:15" s="25" customFormat="1" ht="114.9" customHeight="1">
      <c r="A104" s="100" t="s">
        <v>505</v>
      </c>
      <c r="B104" s="62" t="s">
        <v>527</v>
      </c>
      <c r="C104" s="62" t="s">
        <v>526</v>
      </c>
      <c r="D104" s="99">
        <v>45383</v>
      </c>
      <c r="E104" s="62" t="s">
        <v>525</v>
      </c>
      <c r="F104" s="28" t="s">
        <v>512</v>
      </c>
      <c r="G104" s="21" t="s">
        <v>524</v>
      </c>
      <c r="H104" s="97">
        <v>9713631</v>
      </c>
      <c r="I104" s="96">
        <v>7913631</v>
      </c>
      <c r="J104" s="98">
        <v>0.81499999999999995</v>
      </c>
      <c r="K104" s="17" t="s">
        <v>5</v>
      </c>
      <c r="L104" s="90" t="s">
        <v>3</v>
      </c>
      <c r="M104" s="95">
        <v>2</v>
      </c>
      <c r="N104" s="15" t="s">
        <v>2</v>
      </c>
    </row>
    <row r="105" spans="1:15" s="25" customFormat="1" ht="369" customHeight="1">
      <c r="A105" s="24" t="s">
        <v>475</v>
      </c>
      <c r="B105" s="21" t="s">
        <v>523</v>
      </c>
      <c r="C105" s="21" t="s">
        <v>509</v>
      </c>
      <c r="D105" s="94">
        <v>45386</v>
      </c>
      <c r="E105" s="21" t="s">
        <v>522</v>
      </c>
      <c r="F105" s="22" t="s">
        <v>521</v>
      </c>
      <c r="G105" s="21" t="s">
        <v>506</v>
      </c>
      <c r="H105" s="19">
        <v>67045858</v>
      </c>
      <c r="I105" s="19">
        <v>66973940</v>
      </c>
      <c r="J105" s="18">
        <v>0.99892733120068355</v>
      </c>
      <c r="K105" s="17" t="s">
        <v>4</v>
      </c>
      <c r="L105" s="30" t="s">
        <v>3</v>
      </c>
      <c r="M105" s="16">
        <v>1</v>
      </c>
      <c r="N105" s="15" t="s">
        <v>2</v>
      </c>
      <c r="O105" s="101"/>
    </row>
    <row r="106" spans="1:15" s="25" customFormat="1" ht="147.75" customHeight="1">
      <c r="A106" s="24" t="s">
        <v>475</v>
      </c>
      <c r="B106" s="21" t="s">
        <v>520</v>
      </c>
      <c r="C106" s="37" t="s">
        <v>519</v>
      </c>
      <c r="D106" s="105">
        <v>45394</v>
      </c>
      <c r="E106" s="21" t="s">
        <v>518</v>
      </c>
      <c r="F106" s="35">
        <v>9010005016841</v>
      </c>
      <c r="G106" s="17" t="s">
        <v>517</v>
      </c>
      <c r="H106" s="104">
        <v>106790987</v>
      </c>
      <c r="I106" s="104">
        <v>101999700</v>
      </c>
      <c r="J106" s="103">
        <v>0.95513397586633408</v>
      </c>
      <c r="K106" s="17" t="s">
        <v>516</v>
      </c>
      <c r="L106" s="30" t="s">
        <v>3</v>
      </c>
      <c r="M106" s="16">
        <v>1</v>
      </c>
      <c r="N106" s="15" t="s">
        <v>2</v>
      </c>
    </row>
    <row r="107" spans="1:15" s="25" customFormat="1" ht="114.9" customHeight="1">
      <c r="A107" s="102" t="s">
        <v>505</v>
      </c>
      <c r="B107" s="21" t="s">
        <v>515</v>
      </c>
      <c r="C107" s="21" t="s">
        <v>514</v>
      </c>
      <c r="D107" s="94">
        <v>45397</v>
      </c>
      <c r="E107" s="21" t="s">
        <v>513</v>
      </c>
      <c r="F107" s="22" t="s">
        <v>512</v>
      </c>
      <c r="G107" s="21" t="s">
        <v>511</v>
      </c>
      <c r="H107" s="20">
        <v>10404570</v>
      </c>
      <c r="I107" s="19">
        <v>7996642</v>
      </c>
      <c r="J107" s="18">
        <v>0.76900000000000002</v>
      </c>
      <c r="K107" s="17" t="s">
        <v>5</v>
      </c>
      <c r="L107" s="17" t="s">
        <v>3</v>
      </c>
      <c r="M107" s="16">
        <v>2</v>
      </c>
      <c r="N107" s="15" t="s">
        <v>2</v>
      </c>
    </row>
    <row r="108" spans="1:15" s="25" customFormat="1" ht="114.9" customHeight="1">
      <c r="A108" s="24" t="s">
        <v>475</v>
      </c>
      <c r="B108" s="21" t="s">
        <v>510</v>
      </c>
      <c r="C108" s="21" t="s">
        <v>509</v>
      </c>
      <c r="D108" s="94">
        <v>45407</v>
      </c>
      <c r="E108" s="21" t="s">
        <v>508</v>
      </c>
      <c r="F108" s="22" t="s">
        <v>507</v>
      </c>
      <c r="G108" s="21" t="s">
        <v>506</v>
      </c>
      <c r="H108" s="19">
        <v>17472239</v>
      </c>
      <c r="I108" s="19">
        <v>16940000</v>
      </c>
      <c r="J108" s="18">
        <v>0.96953801971229903</v>
      </c>
      <c r="K108" s="17" t="s">
        <v>4</v>
      </c>
      <c r="L108" s="30" t="s">
        <v>3</v>
      </c>
      <c r="M108" s="16">
        <v>3</v>
      </c>
      <c r="N108" s="15" t="s">
        <v>2</v>
      </c>
      <c r="O108" s="101"/>
    </row>
    <row r="109" spans="1:15" s="25" customFormat="1" ht="114.9" customHeight="1">
      <c r="A109" s="100" t="s">
        <v>505</v>
      </c>
      <c r="B109" s="62" t="s">
        <v>504</v>
      </c>
      <c r="C109" s="62" t="s">
        <v>503</v>
      </c>
      <c r="D109" s="99">
        <v>45457</v>
      </c>
      <c r="E109" s="62" t="s">
        <v>502</v>
      </c>
      <c r="F109" s="28" t="s">
        <v>501</v>
      </c>
      <c r="G109" s="62" t="s">
        <v>500</v>
      </c>
      <c r="H109" s="97">
        <v>13534167</v>
      </c>
      <c r="I109" s="96">
        <v>12825835</v>
      </c>
      <c r="J109" s="98">
        <v>0.94799999999999995</v>
      </c>
      <c r="K109" s="17" t="s">
        <v>5</v>
      </c>
      <c r="L109" s="90" t="s">
        <v>3</v>
      </c>
      <c r="M109" s="95">
        <v>3</v>
      </c>
      <c r="N109" s="44" t="s">
        <v>499</v>
      </c>
    </row>
    <row r="110" spans="1:15" s="25" customFormat="1" ht="114.9" customHeight="1">
      <c r="A110" s="92" t="s">
        <v>493</v>
      </c>
      <c r="B110" s="62" t="s">
        <v>498</v>
      </c>
      <c r="C110" s="21" t="s">
        <v>491</v>
      </c>
      <c r="D110" s="94">
        <v>45471</v>
      </c>
      <c r="E110" s="62" t="s">
        <v>497</v>
      </c>
      <c r="F110" s="28" t="s">
        <v>496</v>
      </c>
      <c r="G110" s="62" t="s">
        <v>489</v>
      </c>
      <c r="H110" s="97">
        <v>441892000</v>
      </c>
      <c r="I110" s="96">
        <v>437052000</v>
      </c>
      <c r="J110" s="18">
        <f>I110/H110</f>
        <v>0.98904709748083242</v>
      </c>
      <c r="K110" s="17" t="s">
        <v>5</v>
      </c>
      <c r="L110" s="90" t="s">
        <v>3</v>
      </c>
      <c r="M110" s="95">
        <v>1</v>
      </c>
      <c r="N110" s="44" t="s">
        <v>495</v>
      </c>
    </row>
    <row r="111" spans="1:15" s="25" customFormat="1" ht="114.9" customHeight="1">
      <c r="A111" s="24" t="s">
        <v>493</v>
      </c>
      <c r="B111" s="21" t="s">
        <v>494</v>
      </c>
      <c r="C111" s="21" t="s">
        <v>491</v>
      </c>
      <c r="D111" s="94">
        <v>45503</v>
      </c>
      <c r="E111" s="21" t="s">
        <v>490</v>
      </c>
      <c r="F111" s="22" t="s">
        <v>116</v>
      </c>
      <c r="G111" s="21" t="s">
        <v>25</v>
      </c>
      <c r="H111" s="20">
        <v>2402213</v>
      </c>
      <c r="I111" s="19">
        <v>2401330</v>
      </c>
      <c r="J111" s="18">
        <f>I111/H111</f>
        <v>0.99963242227063132</v>
      </c>
      <c r="K111" s="17" t="s">
        <v>5</v>
      </c>
      <c r="L111" s="17" t="s">
        <v>3</v>
      </c>
      <c r="M111" s="16">
        <v>1</v>
      </c>
      <c r="N111" s="15" t="s">
        <v>2</v>
      </c>
    </row>
    <row r="112" spans="1:15" s="25" customFormat="1" ht="114.9" customHeight="1">
      <c r="A112" s="24" t="s">
        <v>493</v>
      </c>
      <c r="B112" s="21" t="s">
        <v>492</v>
      </c>
      <c r="C112" s="21" t="s">
        <v>491</v>
      </c>
      <c r="D112" s="94">
        <v>45503</v>
      </c>
      <c r="E112" s="21" t="s">
        <v>490</v>
      </c>
      <c r="F112" s="22" t="s">
        <v>116</v>
      </c>
      <c r="G112" s="21" t="s">
        <v>489</v>
      </c>
      <c r="H112" s="20">
        <v>9935013</v>
      </c>
      <c r="I112" s="19">
        <v>9900000</v>
      </c>
      <c r="J112" s="18">
        <f>I112/H112</f>
        <v>0.99647579726367741</v>
      </c>
      <c r="K112" s="17" t="s">
        <v>5</v>
      </c>
      <c r="L112" s="17" t="s">
        <v>3</v>
      </c>
      <c r="M112" s="16">
        <v>1</v>
      </c>
      <c r="N112" s="15" t="s">
        <v>2</v>
      </c>
    </row>
    <row r="113" spans="1:15" s="25" customFormat="1" ht="114.9" customHeight="1">
      <c r="A113" s="24" t="s">
        <v>475</v>
      </c>
      <c r="B113" s="21" t="s">
        <v>488</v>
      </c>
      <c r="C113" s="21" t="s">
        <v>487</v>
      </c>
      <c r="D113" s="94">
        <v>45541</v>
      </c>
      <c r="E113" s="21" t="s">
        <v>486</v>
      </c>
      <c r="F113" s="22">
        <v>9011105005346</v>
      </c>
      <c r="G113" s="21" t="s">
        <v>485</v>
      </c>
      <c r="H113" s="19">
        <v>14143266</v>
      </c>
      <c r="I113" s="19">
        <v>13750000</v>
      </c>
      <c r="J113" s="18">
        <v>0.97219411697411329</v>
      </c>
      <c r="K113" s="17" t="s">
        <v>31</v>
      </c>
      <c r="L113" s="30" t="s">
        <v>3</v>
      </c>
      <c r="M113" s="16">
        <v>1</v>
      </c>
      <c r="N113" s="15" t="s">
        <v>2</v>
      </c>
    </row>
    <row r="114" spans="1:15" s="25" customFormat="1" ht="198" customHeight="1">
      <c r="A114" s="24" t="s">
        <v>475</v>
      </c>
      <c r="B114" s="21" t="s">
        <v>484</v>
      </c>
      <c r="C114" s="21" t="s">
        <v>479</v>
      </c>
      <c r="D114" s="94">
        <v>45614</v>
      </c>
      <c r="E114" s="21" t="s">
        <v>483</v>
      </c>
      <c r="F114" s="22" t="s">
        <v>482</v>
      </c>
      <c r="G114" s="21" t="s">
        <v>481</v>
      </c>
      <c r="H114" s="19">
        <v>4382294</v>
      </c>
      <c r="I114" s="19">
        <v>2130040</v>
      </c>
      <c r="J114" s="18">
        <v>0.48605593326235075</v>
      </c>
      <c r="K114" s="17" t="s">
        <v>5</v>
      </c>
      <c r="L114" s="30" t="s">
        <v>3</v>
      </c>
      <c r="M114" s="16">
        <v>2</v>
      </c>
      <c r="N114" s="15" t="s">
        <v>2</v>
      </c>
    </row>
    <row r="115" spans="1:15" ht="104.4" customHeight="1">
      <c r="A115" s="24" t="s">
        <v>475</v>
      </c>
      <c r="B115" s="21" t="s">
        <v>480</v>
      </c>
      <c r="C115" s="21" t="s">
        <v>479</v>
      </c>
      <c r="D115" s="94">
        <v>45623</v>
      </c>
      <c r="E115" s="21" t="s">
        <v>478</v>
      </c>
      <c r="F115" s="22" t="s">
        <v>477</v>
      </c>
      <c r="G115" s="21" t="s">
        <v>476</v>
      </c>
      <c r="H115" s="19">
        <v>4850472</v>
      </c>
      <c r="I115" s="19">
        <v>2608100</v>
      </c>
      <c r="J115" s="18">
        <v>0.53770024855313048</v>
      </c>
      <c r="K115" s="17" t="s">
        <v>31</v>
      </c>
      <c r="L115" s="30" t="s">
        <v>3</v>
      </c>
      <c r="M115" s="16">
        <v>1</v>
      </c>
      <c r="N115" s="15" t="s">
        <v>2</v>
      </c>
      <c r="O115" s="1"/>
    </row>
    <row r="116" spans="1:15" ht="112.25" customHeight="1">
      <c r="A116" s="24" t="s">
        <v>475</v>
      </c>
      <c r="B116" s="21" t="s">
        <v>474</v>
      </c>
      <c r="C116" s="21" t="s">
        <v>473</v>
      </c>
      <c r="D116" s="94">
        <v>45638</v>
      </c>
      <c r="E116" s="21" t="s">
        <v>472</v>
      </c>
      <c r="F116" s="22">
        <v>1010005018944</v>
      </c>
      <c r="G116" s="21" t="s">
        <v>471</v>
      </c>
      <c r="H116" s="19">
        <v>2574303</v>
      </c>
      <c r="I116" s="19">
        <v>2475000</v>
      </c>
      <c r="J116" s="18">
        <v>0.96</v>
      </c>
      <c r="K116" s="17" t="s">
        <v>429</v>
      </c>
      <c r="L116" s="30" t="s">
        <v>3</v>
      </c>
      <c r="M116" s="16">
        <v>1</v>
      </c>
      <c r="N116" s="15" t="s">
        <v>2</v>
      </c>
      <c r="O116" s="1"/>
    </row>
    <row r="117" spans="1:15" ht="129.65" customHeight="1">
      <c r="A117" s="24" t="s">
        <v>434</v>
      </c>
      <c r="B117" s="62" t="s">
        <v>470</v>
      </c>
      <c r="C117" s="62" t="s">
        <v>432</v>
      </c>
      <c r="D117" s="91">
        <v>45383</v>
      </c>
      <c r="E117" s="62" t="s">
        <v>431</v>
      </c>
      <c r="F117" s="28">
        <v>2010005019116</v>
      </c>
      <c r="G117" s="90" t="s">
        <v>438</v>
      </c>
      <c r="H117" s="56" t="s">
        <v>428</v>
      </c>
      <c r="I117" s="56">
        <v>76446679</v>
      </c>
      <c r="J117" s="46" t="s">
        <v>428</v>
      </c>
      <c r="K117" s="45" t="s">
        <v>429</v>
      </c>
      <c r="L117" s="45" t="s">
        <v>61</v>
      </c>
      <c r="M117" s="54">
        <v>1</v>
      </c>
      <c r="N117" s="89" t="s">
        <v>428</v>
      </c>
      <c r="O117" s="1"/>
    </row>
    <row r="118" spans="1:15" ht="60">
      <c r="A118" s="24" t="s">
        <v>434</v>
      </c>
      <c r="B118" s="62" t="s">
        <v>469</v>
      </c>
      <c r="C118" s="62" t="s">
        <v>432</v>
      </c>
      <c r="D118" s="91">
        <v>45383</v>
      </c>
      <c r="E118" s="62" t="s">
        <v>468</v>
      </c>
      <c r="F118" s="28">
        <v>8010405000743</v>
      </c>
      <c r="G118" s="90" t="s">
        <v>438</v>
      </c>
      <c r="H118" s="56" t="s">
        <v>428</v>
      </c>
      <c r="I118" s="56">
        <v>9588505</v>
      </c>
      <c r="J118" s="46" t="s">
        <v>428</v>
      </c>
      <c r="K118" s="45" t="s">
        <v>302</v>
      </c>
      <c r="L118" s="45" t="s">
        <v>61</v>
      </c>
      <c r="M118" s="54">
        <v>1</v>
      </c>
      <c r="N118" s="89" t="s">
        <v>428</v>
      </c>
      <c r="O118" s="1"/>
    </row>
    <row r="119" spans="1:15" ht="130.75" customHeight="1">
      <c r="A119" s="92" t="s">
        <v>434</v>
      </c>
      <c r="B119" s="62" t="s">
        <v>467</v>
      </c>
      <c r="C119" s="62" t="s">
        <v>463</v>
      </c>
      <c r="D119" s="91">
        <v>45383</v>
      </c>
      <c r="E119" s="62" t="s">
        <v>466</v>
      </c>
      <c r="F119" s="28">
        <v>8010005003106</v>
      </c>
      <c r="G119" s="90" t="s">
        <v>438</v>
      </c>
      <c r="H119" s="56" t="s">
        <v>428</v>
      </c>
      <c r="I119" s="56">
        <v>10450000</v>
      </c>
      <c r="J119" s="46" t="s">
        <v>428</v>
      </c>
      <c r="K119" s="45" t="s">
        <v>302</v>
      </c>
      <c r="L119" s="45" t="s">
        <v>61</v>
      </c>
      <c r="M119" s="54">
        <v>1</v>
      </c>
      <c r="N119" s="93" t="s">
        <v>465</v>
      </c>
      <c r="O119" s="1"/>
    </row>
    <row r="120" spans="1:15" ht="104.4" customHeight="1">
      <c r="A120" s="24" t="s">
        <v>434</v>
      </c>
      <c r="B120" s="62" t="s">
        <v>464</v>
      </c>
      <c r="C120" s="62" t="s">
        <v>463</v>
      </c>
      <c r="D120" s="91">
        <v>45383</v>
      </c>
      <c r="E120" s="62" t="s">
        <v>462</v>
      </c>
      <c r="F120" s="28">
        <v>4011105005400</v>
      </c>
      <c r="G120" s="90" t="s">
        <v>430</v>
      </c>
      <c r="H120" s="56" t="s">
        <v>428</v>
      </c>
      <c r="I120" s="56">
        <v>10822900</v>
      </c>
      <c r="J120" s="46" t="s">
        <v>428</v>
      </c>
      <c r="K120" s="45" t="s">
        <v>429</v>
      </c>
      <c r="L120" s="45" t="s">
        <v>61</v>
      </c>
      <c r="M120" s="54">
        <v>1</v>
      </c>
      <c r="N120" s="89" t="s">
        <v>428</v>
      </c>
      <c r="O120" s="1"/>
    </row>
    <row r="121" spans="1:15" ht="169.75" customHeight="1">
      <c r="A121" s="92" t="s">
        <v>434</v>
      </c>
      <c r="B121" s="62" t="s">
        <v>461</v>
      </c>
      <c r="C121" s="62" t="s">
        <v>460</v>
      </c>
      <c r="D121" s="91">
        <v>45392</v>
      </c>
      <c r="E121" s="62" t="s">
        <v>317</v>
      </c>
      <c r="F121" s="28">
        <v>4011405001520</v>
      </c>
      <c r="G121" s="90" t="s">
        <v>430</v>
      </c>
      <c r="H121" s="56" t="s">
        <v>428</v>
      </c>
      <c r="I121" s="56">
        <v>816860</v>
      </c>
      <c r="J121" s="46" t="s">
        <v>428</v>
      </c>
      <c r="K121" s="45" t="s">
        <v>429</v>
      </c>
      <c r="L121" s="45" t="s">
        <v>61</v>
      </c>
      <c r="M121" s="54">
        <v>2</v>
      </c>
      <c r="N121" s="89" t="s">
        <v>428</v>
      </c>
      <c r="O121" s="1"/>
    </row>
    <row r="122" spans="1:15" ht="116.4" customHeight="1">
      <c r="A122" s="24" t="s">
        <v>434</v>
      </c>
      <c r="B122" s="62" t="s">
        <v>459</v>
      </c>
      <c r="C122" s="62" t="s">
        <v>432</v>
      </c>
      <c r="D122" s="91">
        <v>45398</v>
      </c>
      <c r="E122" s="62" t="s">
        <v>458</v>
      </c>
      <c r="F122" s="28">
        <v>1010005004102</v>
      </c>
      <c r="G122" s="90" t="s">
        <v>438</v>
      </c>
      <c r="H122" s="56" t="s">
        <v>428</v>
      </c>
      <c r="I122" s="56">
        <v>14028584</v>
      </c>
      <c r="J122" s="46" t="s">
        <v>428</v>
      </c>
      <c r="K122" s="45" t="s">
        <v>302</v>
      </c>
      <c r="L122" s="45" t="s">
        <v>61</v>
      </c>
      <c r="M122" s="54">
        <v>1</v>
      </c>
      <c r="N122" s="89" t="s">
        <v>428</v>
      </c>
      <c r="O122" s="1"/>
    </row>
    <row r="123" spans="1:15" ht="112.25" customHeight="1">
      <c r="A123" s="24" t="s">
        <v>434</v>
      </c>
      <c r="B123" s="62" t="s">
        <v>457</v>
      </c>
      <c r="C123" s="62" t="s">
        <v>456</v>
      </c>
      <c r="D123" s="91">
        <v>45406</v>
      </c>
      <c r="E123" s="62" t="s">
        <v>455</v>
      </c>
      <c r="F123" s="28">
        <v>7010005016562</v>
      </c>
      <c r="G123" s="90" t="s">
        <v>438</v>
      </c>
      <c r="H123" s="56" t="s">
        <v>428</v>
      </c>
      <c r="I123" s="56">
        <v>20889000</v>
      </c>
      <c r="J123" s="46" t="s">
        <v>428</v>
      </c>
      <c r="K123" s="45" t="s">
        <v>429</v>
      </c>
      <c r="L123" s="45" t="s">
        <v>61</v>
      </c>
      <c r="M123" s="54">
        <v>1</v>
      </c>
      <c r="N123" s="89" t="s">
        <v>428</v>
      </c>
      <c r="O123" s="1"/>
    </row>
    <row r="124" spans="1:15" ht="94.25" customHeight="1">
      <c r="A124" s="92" t="s">
        <v>434</v>
      </c>
      <c r="B124" s="62" t="s">
        <v>454</v>
      </c>
      <c r="C124" s="62" t="s">
        <v>453</v>
      </c>
      <c r="D124" s="91">
        <v>45425</v>
      </c>
      <c r="E124" s="62" t="s">
        <v>452</v>
      </c>
      <c r="F124" s="28">
        <v>1011305001870</v>
      </c>
      <c r="G124" s="90" t="s">
        <v>430</v>
      </c>
      <c r="H124" s="56" t="s">
        <v>428</v>
      </c>
      <c r="I124" s="56">
        <v>1570800</v>
      </c>
      <c r="J124" s="46" t="s">
        <v>428</v>
      </c>
      <c r="K124" s="45" t="s">
        <v>429</v>
      </c>
      <c r="L124" s="45" t="s">
        <v>61</v>
      </c>
      <c r="M124" s="54">
        <v>1</v>
      </c>
      <c r="N124" s="89" t="s">
        <v>428</v>
      </c>
      <c r="O124" s="1"/>
    </row>
    <row r="125" spans="1:15" ht="103.25" customHeight="1">
      <c r="A125" s="24" t="s">
        <v>434</v>
      </c>
      <c r="B125" s="62" t="s">
        <v>451</v>
      </c>
      <c r="C125" s="62" t="s">
        <v>450</v>
      </c>
      <c r="D125" s="91">
        <v>45429</v>
      </c>
      <c r="E125" s="62" t="s">
        <v>449</v>
      </c>
      <c r="F125" s="28">
        <v>1011305001870</v>
      </c>
      <c r="G125" s="90" t="s">
        <v>430</v>
      </c>
      <c r="H125" s="56" t="s">
        <v>428</v>
      </c>
      <c r="I125" s="56">
        <v>1265000</v>
      </c>
      <c r="J125" s="46" t="s">
        <v>428</v>
      </c>
      <c r="K125" s="45" t="s">
        <v>429</v>
      </c>
      <c r="L125" s="45" t="s">
        <v>61</v>
      </c>
      <c r="M125" s="54">
        <v>2</v>
      </c>
      <c r="N125" s="89" t="s">
        <v>428</v>
      </c>
      <c r="O125" s="1"/>
    </row>
    <row r="126" spans="1:15" ht="36">
      <c r="A126" s="92" t="s">
        <v>434</v>
      </c>
      <c r="B126" s="62" t="s">
        <v>448</v>
      </c>
      <c r="C126" s="62" t="s">
        <v>447</v>
      </c>
      <c r="D126" s="91">
        <v>45460</v>
      </c>
      <c r="E126" s="62" t="s">
        <v>446</v>
      </c>
      <c r="F126" s="28">
        <v>6013305001887</v>
      </c>
      <c r="G126" s="90" t="s">
        <v>438</v>
      </c>
      <c r="H126" s="56" t="s">
        <v>428</v>
      </c>
      <c r="I126" s="56">
        <v>10964644</v>
      </c>
      <c r="J126" s="46" t="s">
        <v>428</v>
      </c>
      <c r="K126" s="45" t="s">
        <v>429</v>
      </c>
      <c r="L126" s="45" t="s">
        <v>61</v>
      </c>
      <c r="M126" s="54">
        <v>1</v>
      </c>
      <c r="N126" s="89" t="s">
        <v>428</v>
      </c>
      <c r="O126" s="1"/>
    </row>
    <row r="127" spans="1:15" ht="107.4" customHeight="1">
      <c r="A127" s="24" t="s">
        <v>434</v>
      </c>
      <c r="B127" s="62" t="s">
        <v>445</v>
      </c>
      <c r="C127" s="62" t="s">
        <v>432</v>
      </c>
      <c r="D127" s="91">
        <v>45484</v>
      </c>
      <c r="E127" s="62" t="s">
        <v>444</v>
      </c>
      <c r="F127" s="28">
        <v>8010405000578</v>
      </c>
      <c r="G127" s="90" t="s">
        <v>430</v>
      </c>
      <c r="H127" s="56" t="s">
        <v>428</v>
      </c>
      <c r="I127" s="56">
        <v>5390000</v>
      </c>
      <c r="J127" s="46" t="s">
        <v>428</v>
      </c>
      <c r="K127" s="45" t="s">
        <v>302</v>
      </c>
      <c r="L127" s="45" t="s">
        <v>61</v>
      </c>
      <c r="M127" s="54">
        <v>2</v>
      </c>
      <c r="N127" s="89" t="s">
        <v>428</v>
      </c>
      <c r="O127" s="1"/>
    </row>
    <row r="128" spans="1:15" ht="103.75" customHeight="1">
      <c r="A128" s="92" t="s">
        <v>434</v>
      </c>
      <c r="B128" s="62" t="s">
        <v>443</v>
      </c>
      <c r="C128" s="62" t="s">
        <v>442</v>
      </c>
      <c r="D128" s="91">
        <v>45513</v>
      </c>
      <c r="E128" s="62" t="s">
        <v>441</v>
      </c>
      <c r="F128" s="28">
        <v>8010405000578</v>
      </c>
      <c r="G128" s="90" t="s">
        <v>430</v>
      </c>
      <c r="H128" s="56">
        <v>1683000</v>
      </c>
      <c r="I128" s="56">
        <v>1430000</v>
      </c>
      <c r="J128" s="46">
        <v>0.84899999999999998</v>
      </c>
      <c r="K128" s="45" t="s">
        <v>302</v>
      </c>
      <c r="L128" s="45" t="s">
        <v>61</v>
      </c>
      <c r="M128" s="54">
        <v>2</v>
      </c>
      <c r="N128" s="89" t="s">
        <v>428</v>
      </c>
      <c r="O128" s="1"/>
    </row>
    <row r="129" spans="1:15" ht="102" customHeight="1">
      <c r="A129" s="24" t="s">
        <v>434</v>
      </c>
      <c r="B129" s="62" t="s">
        <v>440</v>
      </c>
      <c r="C129" s="62" t="s">
        <v>432</v>
      </c>
      <c r="D129" s="91">
        <v>45539</v>
      </c>
      <c r="E129" s="62" t="s">
        <v>439</v>
      </c>
      <c r="F129" s="28">
        <v>7010005016562</v>
      </c>
      <c r="G129" s="90" t="s">
        <v>438</v>
      </c>
      <c r="H129" s="56" t="s">
        <v>428</v>
      </c>
      <c r="I129" s="56">
        <v>2389387</v>
      </c>
      <c r="J129" s="46" t="s">
        <v>428</v>
      </c>
      <c r="K129" s="45" t="s">
        <v>429</v>
      </c>
      <c r="L129" s="45" t="s">
        <v>61</v>
      </c>
      <c r="M129" s="54" t="s">
        <v>428</v>
      </c>
      <c r="N129" s="89" t="s">
        <v>428</v>
      </c>
      <c r="O129" s="1"/>
    </row>
    <row r="130" spans="1:15" ht="55.25" customHeight="1">
      <c r="A130" s="92" t="s">
        <v>434</v>
      </c>
      <c r="B130" s="62" t="s">
        <v>437</v>
      </c>
      <c r="C130" s="62" t="s">
        <v>436</v>
      </c>
      <c r="D130" s="91">
        <v>45635</v>
      </c>
      <c r="E130" s="62" t="s">
        <v>435</v>
      </c>
      <c r="F130" s="28">
        <v>9100005010868</v>
      </c>
      <c r="G130" s="90" t="s">
        <v>430</v>
      </c>
      <c r="H130" s="56" t="s">
        <v>428</v>
      </c>
      <c r="I130" s="56">
        <v>1557413</v>
      </c>
      <c r="J130" s="46" t="s">
        <v>428</v>
      </c>
      <c r="K130" s="45" t="s">
        <v>302</v>
      </c>
      <c r="L130" s="45" t="s">
        <v>61</v>
      </c>
      <c r="M130" s="54">
        <v>1</v>
      </c>
      <c r="N130" s="89" t="s">
        <v>428</v>
      </c>
      <c r="O130" s="1"/>
    </row>
    <row r="131" spans="1:15" ht="57.65" customHeight="1">
      <c r="A131" s="24" t="s">
        <v>434</v>
      </c>
      <c r="B131" s="62" t="s">
        <v>433</v>
      </c>
      <c r="C131" s="62" t="s">
        <v>432</v>
      </c>
      <c r="D131" s="91">
        <v>45694</v>
      </c>
      <c r="E131" s="62" t="s">
        <v>431</v>
      </c>
      <c r="F131" s="28">
        <v>2010005019116</v>
      </c>
      <c r="G131" s="90" t="s">
        <v>430</v>
      </c>
      <c r="H131" s="56" t="s">
        <v>428</v>
      </c>
      <c r="I131" s="56">
        <v>1248649</v>
      </c>
      <c r="J131" s="46" t="s">
        <v>428</v>
      </c>
      <c r="K131" s="45" t="s">
        <v>429</v>
      </c>
      <c r="L131" s="45" t="s">
        <v>61</v>
      </c>
      <c r="M131" s="54">
        <v>3</v>
      </c>
      <c r="N131" s="89" t="s">
        <v>428</v>
      </c>
      <c r="O131" s="1"/>
    </row>
    <row r="132" spans="1:15" ht="26.15" customHeight="1">
      <c r="A132" s="88" t="s">
        <v>395</v>
      </c>
      <c r="B132" s="37" t="s">
        <v>427</v>
      </c>
      <c r="C132" s="37" t="s">
        <v>415</v>
      </c>
      <c r="D132" s="87">
        <v>45586</v>
      </c>
      <c r="E132" s="37" t="s">
        <v>426</v>
      </c>
      <c r="F132" s="86">
        <v>2010005018803</v>
      </c>
      <c r="G132" s="37" t="s">
        <v>396</v>
      </c>
      <c r="H132" s="19" t="s">
        <v>2</v>
      </c>
      <c r="I132" s="85">
        <v>75774065</v>
      </c>
      <c r="J132" s="31" t="s">
        <v>2</v>
      </c>
      <c r="K132" s="30" t="s">
        <v>5</v>
      </c>
      <c r="L132" s="17" t="s">
        <v>3</v>
      </c>
      <c r="M132" s="51">
        <v>2</v>
      </c>
      <c r="N132" s="15" t="s">
        <v>2</v>
      </c>
      <c r="O132" s="1"/>
    </row>
    <row r="133" spans="1:15" ht="33.75" customHeight="1">
      <c r="A133" s="88" t="s">
        <v>395</v>
      </c>
      <c r="B133" s="37" t="s">
        <v>425</v>
      </c>
      <c r="C133" s="37" t="s">
        <v>417</v>
      </c>
      <c r="D133" s="87">
        <v>45383</v>
      </c>
      <c r="E133" s="37" t="s">
        <v>424</v>
      </c>
      <c r="F133" s="86">
        <v>2010005018786</v>
      </c>
      <c r="G133" s="37" t="s">
        <v>423</v>
      </c>
      <c r="H133" s="19" t="s">
        <v>2</v>
      </c>
      <c r="I133" s="85">
        <v>32769000</v>
      </c>
      <c r="J133" s="31" t="s">
        <v>2</v>
      </c>
      <c r="K133" s="30" t="s">
        <v>5</v>
      </c>
      <c r="L133" s="17" t="s">
        <v>3</v>
      </c>
      <c r="M133" s="51">
        <v>1</v>
      </c>
      <c r="N133" s="15" t="s">
        <v>2</v>
      </c>
      <c r="O133" s="1"/>
    </row>
    <row r="134" spans="1:15" ht="26.15" customHeight="1">
      <c r="A134" s="88" t="s">
        <v>395</v>
      </c>
      <c r="B134" s="37" t="s">
        <v>422</v>
      </c>
      <c r="C134" s="37" t="s">
        <v>415</v>
      </c>
      <c r="D134" s="87">
        <v>45548</v>
      </c>
      <c r="E134" s="37" t="s">
        <v>421</v>
      </c>
      <c r="F134" s="86">
        <v>3010005016608</v>
      </c>
      <c r="G134" s="37" t="s">
        <v>396</v>
      </c>
      <c r="H134" s="19" t="s">
        <v>2</v>
      </c>
      <c r="I134" s="85">
        <v>174321982</v>
      </c>
      <c r="J134" s="31" t="s">
        <v>2</v>
      </c>
      <c r="K134" s="30" t="s">
        <v>31</v>
      </c>
      <c r="L134" s="17" t="s">
        <v>3</v>
      </c>
      <c r="M134" s="51">
        <v>1</v>
      </c>
      <c r="N134" s="15" t="s">
        <v>2</v>
      </c>
      <c r="O134" s="1"/>
    </row>
    <row r="135" spans="1:15" ht="26.15" customHeight="1">
      <c r="A135" s="88" t="s">
        <v>395</v>
      </c>
      <c r="B135" s="37" t="s">
        <v>420</v>
      </c>
      <c r="C135" s="37" t="s">
        <v>417</v>
      </c>
      <c r="D135" s="87">
        <v>45383</v>
      </c>
      <c r="E135" s="37" t="s">
        <v>419</v>
      </c>
      <c r="F135" s="86">
        <v>9010005018680</v>
      </c>
      <c r="G135" s="37" t="s">
        <v>391</v>
      </c>
      <c r="H135" s="19" t="s">
        <v>2</v>
      </c>
      <c r="I135" s="85">
        <v>68331738</v>
      </c>
      <c r="J135" s="31" t="s">
        <v>2</v>
      </c>
      <c r="K135" s="30" t="s">
        <v>31</v>
      </c>
      <c r="L135" s="17" t="s">
        <v>3</v>
      </c>
      <c r="M135" s="51">
        <v>2</v>
      </c>
      <c r="N135" s="15" t="s">
        <v>2</v>
      </c>
      <c r="O135" s="1"/>
    </row>
    <row r="136" spans="1:15" ht="26.15" customHeight="1">
      <c r="A136" s="88" t="s">
        <v>395</v>
      </c>
      <c r="B136" s="37" t="s">
        <v>418</v>
      </c>
      <c r="C136" s="37" t="s">
        <v>417</v>
      </c>
      <c r="D136" s="87">
        <v>45470</v>
      </c>
      <c r="E136" s="37" t="s">
        <v>414</v>
      </c>
      <c r="F136" s="86">
        <v>2010005019116</v>
      </c>
      <c r="G136" s="37" t="s">
        <v>391</v>
      </c>
      <c r="H136" s="19" t="s">
        <v>2</v>
      </c>
      <c r="I136" s="85">
        <v>81049561</v>
      </c>
      <c r="J136" s="31" t="s">
        <v>2</v>
      </c>
      <c r="K136" s="30" t="s">
        <v>5</v>
      </c>
      <c r="L136" s="17" t="s">
        <v>3</v>
      </c>
      <c r="M136" s="51">
        <v>2</v>
      </c>
      <c r="N136" s="15" t="s">
        <v>2</v>
      </c>
      <c r="O136" s="1"/>
    </row>
    <row r="137" spans="1:15" ht="26.15" customHeight="1">
      <c r="A137" s="88" t="s">
        <v>395</v>
      </c>
      <c r="B137" s="37" t="s">
        <v>416</v>
      </c>
      <c r="C137" s="37" t="s">
        <v>415</v>
      </c>
      <c r="D137" s="87">
        <v>45527</v>
      </c>
      <c r="E137" s="37" t="s">
        <v>414</v>
      </c>
      <c r="F137" s="86">
        <v>2010005019116</v>
      </c>
      <c r="G137" s="37" t="s">
        <v>396</v>
      </c>
      <c r="H137" s="19" t="s">
        <v>2</v>
      </c>
      <c r="I137" s="85">
        <v>46656064</v>
      </c>
      <c r="J137" s="31" t="s">
        <v>2</v>
      </c>
      <c r="K137" s="30" t="s">
        <v>5</v>
      </c>
      <c r="L137" s="17" t="s">
        <v>3</v>
      </c>
      <c r="M137" s="51">
        <v>2</v>
      </c>
      <c r="N137" s="15" t="s">
        <v>2</v>
      </c>
      <c r="O137" s="1"/>
    </row>
    <row r="138" spans="1:15" ht="26.15" customHeight="1">
      <c r="A138" s="88" t="s">
        <v>395</v>
      </c>
      <c r="B138" s="37" t="s">
        <v>413</v>
      </c>
      <c r="C138" s="37" t="s">
        <v>410</v>
      </c>
      <c r="D138" s="87">
        <v>45442</v>
      </c>
      <c r="E138" s="37" t="s">
        <v>412</v>
      </c>
      <c r="F138" s="86">
        <v>2130005012678</v>
      </c>
      <c r="G138" s="37" t="s">
        <v>391</v>
      </c>
      <c r="H138" s="19" t="s">
        <v>2</v>
      </c>
      <c r="I138" s="85">
        <v>34584305</v>
      </c>
      <c r="J138" s="31" t="s">
        <v>2</v>
      </c>
      <c r="K138" s="30" t="s">
        <v>5</v>
      </c>
      <c r="L138" s="17" t="s">
        <v>3</v>
      </c>
      <c r="M138" s="51">
        <v>1</v>
      </c>
      <c r="N138" s="15" t="s">
        <v>2</v>
      </c>
      <c r="O138" s="1"/>
    </row>
    <row r="139" spans="1:15" ht="26.15" customHeight="1">
      <c r="A139" s="88" t="s">
        <v>395</v>
      </c>
      <c r="B139" s="37" t="s">
        <v>411</v>
      </c>
      <c r="C139" s="37" t="s">
        <v>410</v>
      </c>
      <c r="D139" s="87">
        <v>45394</v>
      </c>
      <c r="E139" s="37" t="s">
        <v>409</v>
      </c>
      <c r="F139" s="86">
        <v>6010005014757</v>
      </c>
      <c r="G139" s="37" t="s">
        <v>391</v>
      </c>
      <c r="H139" s="19" t="s">
        <v>2</v>
      </c>
      <c r="I139" s="85">
        <v>54901811</v>
      </c>
      <c r="J139" s="31" t="s">
        <v>2</v>
      </c>
      <c r="K139" s="30" t="s">
        <v>5</v>
      </c>
      <c r="L139" s="17" t="s">
        <v>3</v>
      </c>
      <c r="M139" s="51">
        <v>1</v>
      </c>
      <c r="N139" s="15" t="s">
        <v>2</v>
      </c>
      <c r="O139" s="1"/>
    </row>
    <row r="140" spans="1:15" ht="26.15" customHeight="1">
      <c r="A140" s="88" t="s">
        <v>395</v>
      </c>
      <c r="B140" s="37" t="s">
        <v>408</v>
      </c>
      <c r="C140" s="37" t="s">
        <v>407</v>
      </c>
      <c r="D140" s="87">
        <v>45483</v>
      </c>
      <c r="E140" s="37" t="s">
        <v>406</v>
      </c>
      <c r="F140" s="86">
        <v>6320005000206</v>
      </c>
      <c r="G140" s="37" t="s">
        <v>396</v>
      </c>
      <c r="H140" s="19" t="s">
        <v>2</v>
      </c>
      <c r="I140" s="85">
        <v>23119424</v>
      </c>
      <c r="J140" s="31" t="s">
        <v>2</v>
      </c>
      <c r="K140" s="30" t="s">
        <v>5</v>
      </c>
      <c r="L140" s="17" t="s">
        <v>3</v>
      </c>
      <c r="M140" s="51">
        <v>3</v>
      </c>
      <c r="N140" s="15" t="s">
        <v>2</v>
      </c>
      <c r="O140" s="1"/>
    </row>
    <row r="141" spans="1:15" ht="26.15" customHeight="1">
      <c r="A141" s="88" t="s">
        <v>395</v>
      </c>
      <c r="B141" s="37" t="s">
        <v>405</v>
      </c>
      <c r="C141" s="37" t="s">
        <v>404</v>
      </c>
      <c r="D141" s="87">
        <v>45467</v>
      </c>
      <c r="E141" s="37" t="s">
        <v>403</v>
      </c>
      <c r="F141" s="86">
        <v>9430005010380</v>
      </c>
      <c r="G141" s="37" t="s">
        <v>391</v>
      </c>
      <c r="H141" s="19" t="s">
        <v>2</v>
      </c>
      <c r="I141" s="85">
        <v>9512245</v>
      </c>
      <c r="J141" s="31" t="s">
        <v>2</v>
      </c>
      <c r="K141" s="30" t="s">
        <v>5</v>
      </c>
      <c r="L141" s="17" t="s">
        <v>3</v>
      </c>
      <c r="M141" s="51">
        <v>1</v>
      </c>
      <c r="N141" s="15" t="s">
        <v>2</v>
      </c>
      <c r="O141" s="1"/>
    </row>
    <row r="142" spans="1:15" ht="26.15" customHeight="1">
      <c r="A142" s="88" t="s">
        <v>395</v>
      </c>
      <c r="B142" s="37" t="s">
        <v>402</v>
      </c>
      <c r="C142" s="37" t="s">
        <v>401</v>
      </c>
      <c r="D142" s="87">
        <v>45383</v>
      </c>
      <c r="E142" s="37" t="s">
        <v>400</v>
      </c>
      <c r="F142" s="86">
        <v>1010405009411</v>
      </c>
      <c r="G142" s="37" t="s">
        <v>391</v>
      </c>
      <c r="H142" s="19" t="s">
        <v>2</v>
      </c>
      <c r="I142" s="85">
        <v>6629100</v>
      </c>
      <c r="J142" s="31" t="s">
        <v>2</v>
      </c>
      <c r="K142" s="30" t="s">
        <v>5</v>
      </c>
      <c r="L142" s="17" t="s">
        <v>3</v>
      </c>
      <c r="M142" s="51">
        <v>2</v>
      </c>
      <c r="N142" s="15" t="s">
        <v>2</v>
      </c>
      <c r="O142" s="1"/>
    </row>
    <row r="143" spans="1:15" ht="26.15" customHeight="1">
      <c r="A143" s="88" t="s">
        <v>395</v>
      </c>
      <c r="B143" s="37" t="s">
        <v>399</v>
      </c>
      <c r="C143" s="37" t="s">
        <v>397</v>
      </c>
      <c r="D143" s="87">
        <v>45572</v>
      </c>
      <c r="E143" s="37" t="s">
        <v>392</v>
      </c>
      <c r="F143" s="86">
        <v>5290005000838</v>
      </c>
      <c r="G143" s="37" t="s">
        <v>396</v>
      </c>
      <c r="H143" s="19" t="s">
        <v>2</v>
      </c>
      <c r="I143" s="85">
        <v>8323309</v>
      </c>
      <c r="J143" s="31" t="s">
        <v>2</v>
      </c>
      <c r="K143" s="30" t="s">
        <v>5</v>
      </c>
      <c r="L143" s="17" t="s">
        <v>3</v>
      </c>
      <c r="M143" s="51">
        <v>4</v>
      </c>
      <c r="N143" s="15" t="s">
        <v>2</v>
      </c>
      <c r="O143" s="1"/>
    </row>
    <row r="144" spans="1:15" ht="66" customHeight="1">
      <c r="A144" s="88" t="s">
        <v>395</v>
      </c>
      <c r="B144" s="37" t="s">
        <v>398</v>
      </c>
      <c r="C144" s="37" t="s">
        <v>397</v>
      </c>
      <c r="D144" s="87">
        <v>45541</v>
      </c>
      <c r="E144" s="37" t="s">
        <v>392</v>
      </c>
      <c r="F144" s="86">
        <v>5290005000838</v>
      </c>
      <c r="G144" s="37" t="s">
        <v>396</v>
      </c>
      <c r="H144" s="19" t="s">
        <v>2</v>
      </c>
      <c r="I144" s="85">
        <v>11224570</v>
      </c>
      <c r="J144" s="31" t="s">
        <v>2</v>
      </c>
      <c r="K144" s="30" t="s">
        <v>5</v>
      </c>
      <c r="L144" s="17" t="s">
        <v>3</v>
      </c>
      <c r="M144" s="51">
        <v>3</v>
      </c>
      <c r="N144" s="15" t="s">
        <v>2</v>
      </c>
      <c r="O144" s="1"/>
    </row>
    <row r="145" spans="1:15" ht="66" customHeight="1">
      <c r="A145" s="88" t="s">
        <v>395</v>
      </c>
      <c r="B145" s="37" t="s">
        <v>394</v>
      </c>
      <c r="C145" s="37" t="s">
        <v>393</v>
      </c>
      <c r="D145" s="87">
        <v>45468</v>
      </c>
      <c r="E145" s="37" t="s">
        <v>392</v>
      </c>
      <c r="F145" s="86">
        <v>5290005000838</v>
      </c>
      <c r="G145" s="37" t="s">
        <v>391</v>
      </c>
      <c r="H145" s="19" t="s">
        <v>2</v>
      </c>
      <c r="I145" s="85">
        <v>8517938</v>
      </c>
      <c r="J145" s="31" t="s">
        <v>2</v>
      </c>
      <c r="K145" s="30" t="s">
        <v>5</v>
      </c>
      <c r="L145" s="17" t="s">
        <v>3</v>
      </c>
      <c r="M145" s="51">
        <v>3</v>
      </c>
      <c r="N145" s="15" t="s">
        <v>2</v>
      </c>
      <c r="O145" s="1"/>
    </row>
    <row r="146" spans="1:15" ht="66" customHeight="1">
      <c r="A146" s="38" t="s">
        <v>277</v>
      </c>
      <c r="B146" s="81" t="s">
        <v>390</v>
      </c>
      <c r="C146" s="80" t="s">
        <v>384</v>
      </c>
      <c r="D146" s="71">
        <v>45383</v>
      </c>
      <c r="E146" s="80" t="s">
        <v>389</v>
      </c>
      <c r="F146" s="79">
        <v>8010405000165</v>
      </c>
      <c r="G146" s="78" t="s">
        <v>388</v>
      </c>
      <c r="H146" s="77">
        <v>42835527</v>
      </c>
      <c r="I146" s="77">
        <v>40700000</v>
      </c>
      <c r="J146" s="76">
        <f t="shared" ref="J146:J154" si="1">I146/H146</f>
        <v>0.95014589175008868</v>
      </c>
      <c r="K146" s="75" t="s">
        <v>273</v>
      </c>
      <c r="L146" s="75" t="s">
        <v>272</v>
      </c>
      <c r="M146" s="74">
        <v>1</v>
      </c>
      <c r="N146" s="15" t="s">
        <v>2</v>
      </c>
      <c r="O146" s="1"/>
    </row>
    <row r="147" spans="1:15" ht="66" customHeight="1">
      <c r="A147" s="38" t="s">
        <v>277</v>
      </c>
      <c r="B147" s="81" t="s">
        <v>387</v>
      </c>
      <c r="C147" s="80" t="s">
        <v>384</v>
      </c>
      <c r="D147" s="71">
        <v>45421</v>
      </c>
      <c r="E147" s="80" t="s">
        <v>345</v>
      </c>
      <c r="F147" s="79">
        <v>6010005003132</v>
      </c>
      <c r="G147" s="78" t="s">
        <v>39</v>
      </c>
      <c r="H147" s="77">
        <v>17215000</v>
      </c>
      <c r="I147" s="77">
        <v>14762520</v>
      </c>
      <c r="J147" s="76">
        <f t="shared" si="1"/>
        <v>0.85753819343595705</v>
      </c>
      <c r="K147" s="75" t="s">
        <v>278</v>
      </c>
      <c r="L147" s="75" t="s">
        <v>272</v>
      </c>
      <c r="M147" s="74">
        <v>1</v>
      </c>
      <c r="N147" s="15" t="s">
        <v>2</v>
      </c>
      <c r="O147" s="1"/>
    </row>
    <row r="148" spans="1:15" ht="66" customHeight="1">
      <c r="A148" s="38" t="s">
        <v>277</v>
      </c>
      <c r="B148" s="81" t="s">
        <v>386</v>
      </c>
      <c r="C148" s="80" t="s">
        <v>384</v>
      </c>
      <c r="D148" s="71">
        <v>45441</v>
      </c>
      <c r="E148" s="80" t="s">
        <v>345</v>
      </c>
      <c r="F148" s="79">
        <v>6010005003132</v>
      </c>
      <c r="G148" s="78" t="s">
        <v>39</v>
      </c>
      <c r="H148" s="77">
        <v>17215000</v>
      </c>
      <c r="I148" s="77">
        <v>14762520</v>
      </c>
      <c r="J148" s="76">
        <f t="shared" si="1"/>
        <v>0.85753819343595705</v>
      </c>
      <c r="K148" s="75" t="s">
        <v>278</v>
      </c>
      <c r="L148" s="75" t="s">
        <v>272</v>
      </c>
      <c r="M148" s="74">
        <v>1</v>
      </c>
      <c r="N148" s="15" t="s">
        <v>2</v>
      </c>
      <c r="O148" s="1"/>
    </row>
    <row r="149" spans="1:15" ht="66" customHeight="1">
      <c r="A149" s="38" t="s">
        <v>277</v>
      </c>
      <c r="B149" s="81" t="s">
        <v>385</v>
      </c>
      <c r="C149" s="80" t="s">
        <v>384</v>
      </c>
      <c r="D149" s="71">
        <v>45462</v>
      </c>
      <c r="E149" s="80" t="s">
        <v>345</v>
      </c>
      <c r="F149" s="79">
        <v>6010005003132</v>
      </c>
      <c r="G149" s="78" t="s">
        <v>39</v>
      </c>
      <c r="H149" s="77">
        <v>11902000</v>
      </c>
      <c r="I149" s="77">
        <v>11385000</v>
      </c>
      <c r="J149" s="76">
        <f t="shared" si="1"/>
        <v>0.95656192236598891</v>
      </c>
      <c r="K149" s="75" t="s">
        <v>278</v>
      </c>
      <c r="L149" s="75" t="s">
        <v>272</v>
      </c>
      <c r="M149" s="74">
        <v>1</v>
      </c>
      <c r="N149" s="15" t="s">
        <v>2</v>
      </c>
      <c r="O149" s="1"/>
    </row>
    <row r="150" spans="1:15" ht="66" customHeight="1">
      <c r="A150" s="38" t="s">
        <v>277</v>
      </c>
      <c r="B150" s="81" t="s">
        <v>383</v>
      </c>
      <c r="C150" s="80" t="s">
        <v>382</v>
      </c>
      <c r="D150" s="71">
        <v>45383</v>
      </c>
      <c r="E150" s="80" t="s">
        <v>381</v>
      </c>
      <c r="F150" s="79">
        <v>1010005018746</v>
      </c>
      <c r="G150" s="78" t="s">
        <v>380</v>
      </c>
      <c r="H150" s="77">
        <v>3447567</v>
      </c>
      <c r="I150" s="77">
        <v>2920729</v>
      </c>
      <c r="J150" s="76">
        <f t="shared" si="1"/>
        <v>0.84718556593678962</v>
      </c>
      <c r="K150" s="75" t="s">
        <v>273</v>
      </c>
      <c r="L150" s="75" t="s">
        <v>272</v>
      </c>
      <c r="M150" s="74">
        <v>1</v>
      </c>
      <c r="N150" s="15" t="s">
        <v>2</v>
      </c>
      <c r="O150" s="1"/>
    </row>
    <row r="151" spans="1:15" ht="66" customHeight="1">
      <c r="A151" s="38" t="s">
        <v>277</v>
      </c>
      <c r="B151" s="81" t="s">
        <v>379</v>
      </c>
      <c r="C151" s="80" t="s">
        <v>376</v>
      </c>
      <c r="D151" s="71">
        <v>45383</v>
      </c>
      <c r="E151" s="80" t="s">
        <v>375</v>
      </c>
      <c r="F151" s="79">
        <v>7010005005648</v>
      </c>
      <c r="G151" s="78" t="s">
        <v>39</v>
      </c>
      <c r="H151" s="77">
        <v>13515700</v>
      </c>
      <c r="I151" s="77">
        <v>11880000</v>
      </c>
      <c r="J151" s="76">
        <f t="shared" si="1"/>
        <v>0.87897778139497029</v>
      </c>
      <c r="K151" s="75" t="s">
        <v>273</v>
      </c>
      <c r="L151" s="75" t="s">
        <v>272</v>
      </c>
      <c r="M151" s="74">
        <v>2</v>
      </c>
      <c r="N151" s="15" t="s">
        <v>2</v>
      </c>
      <c r="O151" s="1"/>
    </row>
    <row r="152" spans="1:15" ht="66" customHeight="1">
      <c r="A152" s="38" t="s">
        <v>277</v>
      </c>
      <c r="B152" s="81" t="s">
        <v>378</v>
      </c>
      <c r="C152" s="80" t="s">
        <v>376</v>
      </c>
      <c r="D152" s="71">
        <v>45383</v>
      </c>
      <c r="E152" s="80" t="s">
        <v>375</v>
      </c>
      <c r="F152" s="79">
        <v>7010005005648</v>
      </c>
      <c r="G152" s="78" t="s">
        <v>39</v>
      </c>
      <c r="H152" s="77">
        <v>16665270</v>
      </c>
      <c r="I152" s="77">
        <v>16170000</v>
      </c>
      <c r="J152" s="76">
        <f t="shared" si="1"/>
        <v>0.97028130957374226</v>
      </c>
      <c r="K152" s="75" t="s">
        <v>273</v>
      </c>
      <c r="L152" s="75" t="s">
        <v>272</v>
      </c>
      <c r="M152" s="74">
        <v>2</v>
      </c>
      <c r="N152" s="15" t="s">
        <v>2</v>
      </c>
      <c r="O152" s="1"/>
    </row>
    <row r="153" spans="1:15" ht="66" customHeight="1">
      <c r="A153" s="38" t="s">
        <v>277</v>
      </c>
      <c r="B153" s="81" t="s">
        <v>377</v>
      </c>
      <c r="C153" s="80" t="s">
        <v>376</v>
      </c>
      <c r="D153" s="71">
        <v>45383</v>
      </c>
      <c r="E153" s="80" t="s">
        <v>375</v>
      </c>
      <c r="F153" s="79">
        <v>7010005005648</v>
      </c>
      <c r="G153" s="78" t="s">
        <v>39</v>
      </c>
      <c r="H153" s="77">
        <v>11934819</v>
      </c>
      <c r="I153" s="77">
        <v>11440000</v>
      </c>
      <c r="J153" s="76">
        <f t="shared" si="1"/>
        <v>0.95853988233922949</v>
      </c>
      <c r="K153" s="75" t="s">
        <v>273</v>
      </c>
      <c r="L153" s="75" t="s">
        <v>272</v>
      </c>
      <c r="M153" s="74">
        <v>2</v>
      </c>
      <c r="N153" s="15" t="s">
        <v>2</v>
      </c>
      <c r="O153" s="1"/>
    </row>
    <row r="154" spans="1:15" ht="66" customHeight="1">
      <c r="A154" s="38" t="s">
        <v>277</v>
      </c>
      <c r="B154" s="81" t="s">
        <v>374</v>
      </c>
      <c r="C154" s="80" t="s">
        <v>373</v>
      </c>
      <c r="D154" s="71">
        <v>45447</v>
      </c>
      <c r="E154" s="80" t="s">
        <v>372</v>
      </c>
      <c r="F154" s="79">
        <v>6370005000309</v>
      </c>
      <c r="G154" s="78" t="s">
        <v>39</v>
      </c>
      <c r="H154" s="77">
        <v>1815000</v>
      </c>
      <c r="I154" s="77">
        <v>789910</v>
      </c>
      <c r="J154" s="76">
        <f t="shared" si="1"/>
        <v>0.43521212121212122</v>
      </c>
      <c r="K154" s="75" t="s">
        <v>273</v>
      </c>
      <c r="L154" s="75" t="s">
        <v>272</v>
      </c>
      <c r="M154" s="74">
        <v>3</v>
      </c>
      <c r="N154" s="15" t="s">
        <v>2</v>
      </c>
      <c r="O154" s="1"/>
    </row>
    <row r="155" spans="1:15" ht="66" customHeight="1">
      <c r="A155" s="38" t="s">
        <v>277</v>
      </c>
      <c r="B155" s="81" t="s">
        <v>371</v>
      </c>
      <c r="C155" s="80" t="s">
        <v>370</v>
      </c>
      <c r="D155" s="71">
        <v>45391</v>
      </c>
      <c r="E155" s="80" t="s">
        <v>369</v>
      </c>
      <c r="F155" s="79">
        <v>6020005002843</v>
      </c>
      <c r="G155" s="78" t="s">
        <v>39</v>
      </c>
      <c r="H155" s="84" t="s">
        <v>365</v>
      </c>
      <c r="I155" s="77">
        <v>1231071</v>
      </c>
      <c r="J155" s="77" t="s">
        <v>365</v>
      </c>
      <c r="K155" s="75" t="s">
        <v>278</v>
      </c>
      <c r="L155" s="75" t="s">
        <v>272</v>
      </c>
      <c r="M155" s="74">
        <v>2</v>
      </c>
      <c r="N155" s="82" t="s">
        <v>364</v>
      </c>
      <c r="O155" s="1"/>
    </row>
    <row r="156" spans="1:15" ht="66" customHeight="1">
      <c r="A156" s="38" t="s">
        <v>277</v>
      </c>
      <c r="B156" s="81" t="s">
        <v>368</v>
      </c>
      <c r="C156" s="80" t="s">
        <v>367</v>
      </c>
      <c r="D156" s="71">
        <v>45391</v>
      </c>
      <c r="E156" s="80" t="s">
        <v>366</v>
      </c>
      <c r="F156" s="79">
        <v>7100005000037</v>
      </c>
      <c r="G156" s="78" t="s">
        <v>39</v>
      </c>
      <c r="H156" s="84" t="s">
        <v>365</v>
      </c>
      <c r="I156" s="77">
        <v>7268923</v>
      </c>
      <c r="J156" s="77" t="s">
        <v>365</v>
      </c>
      <c r="K156" s="75" t="s">
        <v>278</v>
      </c>
      <c r="L156" s="75" t="s">
        <v>272</v>
      </c>
      <c r="M156" s="74">
        <v>4</v>
      </c>
      <c r="N156" s="82" t="s">
        <v>364</v>
      </c>
      <c r="O156" s="1"/>
    </row>
    <row r="157" spans="1:15" ht="66" customHeight="1">
      <c r="A157" s="38" t="s">
        <v>277</v>
      </c>
      <c r="B157" s="81" t="s">
        <v>363</v>
      </c>
      <c r="C157" s="80" t="s">
        <v>362</v>
      </c>
      <c r="D157" s="71">
        <v>45397</v>
      </c>
      <c r="E157" s="80" t="s">
        <v>361</v>
      </c>
      <c r="F157" s="79">
        <v>4080005006188</v>
      </c>
      <c r="G157" s="78" t="s">
        <v>39</v>
      </c>
      <c r="H157" s="77">
        <v>7191437</v>
      </c>
      <c r="I157" s="77">
        <v>3832571</v>
      </c>
      <c r="J157" s="76">
        <f t="shared" ref="J157:J174" si="2">I157/H157</f>
        <v>0.53293535075117815</v>
      </c>
      <c r="K157" s="75" t="s">
        <v>278</v>
      </c>
      <c r="L157" s="75" t="s">
        <v>272</v>
      </c>
      <c r="M157" s="74">
        <v>3</v>
      </c>
      <c r="N157" s="82" t="s">
        <v>348</v>
      </c>
      <c r="O157" s="1"/>
    </row>
    <row r="158" spans="1:15" ht="66" customHeight="1">
      <c r="A158" s="38" t="s">
        <v>277</v>
      </c>
      <c r="B158" s="81" t="s">
        <v>360</v>
      </c>
      <c r="C158" s="80" t="s">
        <v>359</v>
      </c>
      <c r="D158" s="71">
        <v>45398</v>
      </c>
      <c r="E158" s="80" t="s">
        <v>356</v>
      </c>
      <c r="F158" s="79">
        <v>9100005010868</v>
      </c>
      <c r="G158" s="78" t="s">
        <v>39</v>
      </c>
      <c r="H158" s="77">
        <v>6800156</v>
      </c>
      <c r="I158" s="77">
        <v>4012014</v>
      </c>
      <c r="J158" s="76">
        <f t="shared" si="2"/>
        <v>0.58998852379268951</v>
      </c>
      <c r="K158" s="75" t="s">
        <v>278</v>
      </c>
      <c r="L158" s="75" t="s">
        <v>272</v>
      </c>
      <c r="M158" s="74">
        <v>3</v>
      </c>
      <c r="N158" s="82" t="s">
        <v>348</v>
      </c>
      <c r="O158" s="1"/>
    </row>
    <row r="159" spans="1:15" ht="66" customHeight="1">
      <c r="A159" s="38" t="s">
        <v>277</v>
      </c>
      <c r="B159" s="81" t="s">
        <v>358</v>
      </c>
      <c r="C159" s="80" t="s">
        <v>357</v>
      </c>
      <c r="D159" s="71">
        <v>45420</v>
      </c>
      <c r="E159" s="80" t="s">
        <v>356</v>
      </c>
      <c r="F159" s="79">
        <v>9100005010868</v>
      </c>
      <c r="G159" s="78" t="s">
        <v>39</v>
      </c>
      <c r="H159" s="77">
        <v>4663748</v>
      </c>
      <c r="I159" s="77">
        <v>2199601</v>
      </c>
      <c r="J159" s="76">
        <f t="shared" si="2"/>
        <v>0.47163804733874987</v>
      </c>
      <c r="K159" s="75" t="s">
        <v>278</v>
      </c>
      <c r="L159" s="75" t="s">
        <v>272</v>
      </c>
      <c r="M159" s="74">
        <v>3</v>
      </c>
      <c r="N159" s="82" t="s">
        <v>348</v>
      </c>
      <c r="O159" s="1"/>
    </row>
    <row r="160" spans="1:15" ht="66" customHeight="1">
      <c r="A160" s="38" t="s">
        <v>277</v>
      </c>
      <c r="B160" s="81" t="s">
        <v>355</v>
      </c>
      <c r="C160" s="83" t="s">
        <v>354</v>
      </c>
      <c r="D160" s="71">
        <v>45394</v>
      </c>
      <c r="E160" s="80" t="s">
        <v>353</v>
      </c>
      <c r="F160" s="79">
        <v>4490005006056</v>
      </c>
      <c r="G160" s="78" t="s">
        <v>39</v>
      </c>
      <c r="H160" s="77">
        <v>8251443</v>
      </c>
      <c r="I160" s="77">
        <v>3296603</v>
      </c>
      <c r="J160" s="76">
        <f t="shared" si="2"/>
        <v>0.39951836303056326</v>
      </c>
      <c r="K160" s="75" t="s">
        <v>278</v>
      </c>
      <c r="L160" s="75" t="s">
        <v>272</v>
      </c>
      <c r="M160" s="74">
        <v>3</v>
      </c>
      <c r="N160" s="82" t="s">
        <v>348</v>
      </c>
      <c r="O160" s="1"/>
    </row>
    <row r="161" spans="1:15" ht="66" customHeight="1">
      <c r="A161" s="38" t="s">
        <v>277</v>
      </c>
      <c r="B161" s="81" t="s">
        <v>352</v>
      </c>
      <c r="C161" s="80" t="s">
        <v>351</v>
      </c>
      <c r="D161" s="71">
        <v>45419</v>
      </c>
      <c r="E161" s="80" t="s">
        <v>350</v>
      </c>
      <c r="F161" s="79" t="s">
        <v>349</v>
      </c>
      <c r="G161" s="78" t="s">
        <v>39</v>
      </c>
      <c r="H161" s="77">
        <v>8771406.5999999996</v>
      </c>
      <c r="I161" s="77">
        <v>2976230</v>
      </c>
      <c r="J161" s="76">
        <f t="shared" si="2"/>
        <v>0.33931045905453749</v>
      </c>
      <c r="K161" s="75" t="s">
        <v>278</v>
      </c>
      <c r="L161" s="75" t="s">
        <v>272</v>
      </c>
      <c r="M161" s="74">
        <v>4</v>
      </c>
      <c r="N161" s="82" t="s">
        <v>348</v>
      </c>
      <c r="O161" s="1"/>
    </row>
    <row r="162" spans="1:15" ht="66" customHeight="1">
      <c r="A162" s="38" t="s">
        <v>277</v>
      </c>
      <c r="B162" s="81" t="s">
        <v>347</v>
      </c>
      <c r="C162" s="80" t="s">
        <v>346</v>
      </c>
      <c r="D162" s="71">
        <v>45545</v>
      </c>
      <c r="E162" s="80" t="s">
        <v>345</v>
      </c>
      <c r="F162" s="79">
        <v>6010005003132</v>
      </c>
      <c r="G162" s="78" t="s">
        <v>39</v>
      </c>
      <c r="H162" s="77">
        <v>17050000</v>
      </c>
      <c r="I162" s="77">
        <v>16390000</v>
      </c>
      <c r="J162" s="76">
        <f t="shared" si="2"/>
        <v>0.96129032258064517</v>
      </c>
      <c r="K162" s="75" t="s">
        <v>278</v>
      </c>
      <c r="L162" s="75" t="s">
        <v>272</v>
      </c>
      <c r="M162" s="74">
        <v>1</v>
      </c>
      <c r="N162" s="15" t="s">
        <v>2</v>
      </c>
      <c r="O162" s="1"/>
    </row>
    <row r="163" spans="1:15" ht="66" customHeight="1">
      <c r="A163" s="38" t="s">
        <v>277</v>
      </c>
      <c r="B163" s="81" t="s">
        <v>344</v>
      </c>
      <c r="C163" s="80" t="s">
        <v>343</v>
      </c>
      <c r="D163" s="71">
        <v>45680</v>
      </c>
      <c r="E163" s="80" t="s">
        <v>342</v>
      </c>
      <c r="F163" s="79">
        <v>4011105005417</v>
      </c>
      <c r="G163" s="78" t="s">
        <v>39</v>
      </c>
      <c r="H163" s="77">
        <v>4117300</v>
      </c>
      <c r="I163" s="77">
        <v>3982000</v>
      </c>
      <c r="J163" s="76">
        <f t="shared" si="2"/>
        <v>0.96713865882981565</v>
      </c>
      <c r="K163" s="75" t="s">
        <v>273</v>
      </c>
      <c r="L163" s="75" t="s">
        <v>272</v>
      </c>
      <c r="M163" s="74">
        <v>1</v>
      </c>
      <c r="N163" s="15" t="s">
        <v>2</v>
      </c>
      <c r="O163" s="1"/>
    </row>
    <row r="164" spans="1:15" ht="66" customHeight="1">
      <c r="A164" s="73" t="s">
        <v>277</v>
      </c>
      <c r="B164" s="72" t="s">
        <v>341</v>
      </c>
      <c r="C164" s="70" t="s">
        <v>338</v>
      </c>
      <c r="D164" s="71">
        <v>45383</v>
      </c>
      <c r="E164" s="70" t="s">
        <v>340</v>
      </c>
      <c r="F164" s="69">
        <v>4010005004660</v>
      </c>
      <c r="G164" s="68" t="s">
        <v>39</v>
      </c>
      <c r="H164" s="67">
        <v>38399177</v>
      </c>
      <c r="I164" s="67">
        <v>34921310</v>
      </c>
      <c r="J164" s="66">
        <f t="shared" si="2"/>
        <v>0.9094286057224612</v>
      </c>
      <c r="K164" s="65" t="s">
        <v>273</v>
      </c>
      <c r="L164" s="65" t="s">
        <v>272</v>
      </c>
      <c r="M164" s="64">
        <v>1</v>
      </c>
      <c r="N164" s="15" t="s">
        <v>2</v>
      </c>
      <c r="O164" s="1"/>
    </row>
    <row r="165" spans="1:15" ht="66" customHeight="1">
      <c r="A165" s="73" t="s">
        <v>277</v>
      </c>
      <c r="B165" s="72" t="s">
        <v>339</v>
      </c>
      <c r="C165" s="70" t="s">
        <v>338</v>
      </c>
      <c r="D165" s="71">
        <v>45383</v>
      </c>
      <c r="E165" s="70" t="s">
        <v>337</v>
      </c>
      <c r="F165" s="69">
        <v>6010005018634</v>
      </c>
      <c r="G165" s="68" t="s">
        <v>39</v>
      </c>
      <c r="H165" s="67">
        <v>16817486</v>
      </c>
      <c r="I165" s="67">
        <v>14101663</v>
      </c>
      <c r="J165" s="66">
        <f t="shared" si="2"/>
        <v>0.83851195119175359</v>
      </c>
      <c r="K165" s="65" t="s">
        <v>273</v>
      </c>
      <c r="L165" s="65" t="s">
        <v>272</v>
      </c>
      <c r="M165" s="64">
        <v>1</v>
      </c>
      <c r="N165" s="15" t="s">
        <v>2</v>
      </c>
      <c r="O165" s="1"/>
    </row>
    <row r="166" spans="1:15" ht="66" customHeight="1">
      <c r="A166" s="73" t="s">
        <v>277</v>
      </c>
      <c r="B166" s="72" t="s">
        <v>336</v>
      </c>
      <c r="C166" s="70" t="s">
        <v>285</v>
      </c>
      <c r="D166" s="71">
        <v>45383</v>
      </c>
      <c r="E166" s="70" t="s">
        <v>331</v>
      </c>
      <c r="F166" s="69">
        <v>4010005004660</v>
      </c>
      <c r="G166" s="68" t="s">
        <v>323</v>
      </c>
      <c r="H166" s="67">
        <v>331872279</v>
      </c>
      <c r="I166" s="67">
        <v>279503991</v>
      </c>
      <c r="J166" s="66">
        <f t="shared" si="2"/>
        <v>0.8422034881678081</v>
      </c>
      <c r="K166" s="65" t="s">
        <v>273</v>
      </c>
      <c r="L166" s="65" t="s">
        <v>272</v>
      </c>
      <c r="M166" s="64">
        <v>1</v>
      </c>
      <c r="N166" s="15" t="s">
        <v>2</v>
      </c>
      <c r="O166" s="1"/>
    </row>
    <row r="167" spans="1:15" ht="66" customHeight="1">
      <c r="A167" s="73" t="s">
        <v>277</v>
      </c>
      <c r="B167" s="72" t="s">
        <v>335</v>
      </c>
      <c r="C167" s="70" t="s">
        <v>285</v>
      </c>
      <c r="D167" s="71">
        <v>45383</v>
      </c>
      <c r="E167" s="70" t="s">
        <v>331</v>
      </c>
      <c r="F167" s="69">
        <v>4010005004660</v>
      </c>
      <c r="G167" s="68" t="s">
        <v>39</v>
      </c>
      <c r="H167" s="67">
        <v>83861137</v>
      </c>
      <c r="I167" s="67">
        <v>75725721</v>
      </c>
      <c r="J167" s="66">
        <f t="shared" si="2"/>
        <v>0.90298943836165735</v>
      </c>
      <c r="K167" s="65" t="s">
        <v>273</v>
      </c>
      <c r="L167" s="65" t="s">
        <v>272</v>
      </c>
      <c r="M167" s="64">
        <v>1</v>
      </c>
      <c r="N167" s="15" t="s">
        <v>2</v>
      </c>
      <c r="O167" s="1"/>
    </row>
    <row r="168" spans="1:15" ht="66" customHeight="1">
      <c r="A168" s="73" t="s">
        <v>277</v>
      </c>
      <c r="B168" s="72" t="s">
        <v>334</v>
      </c>
      <c r="C168" s="70" t="s">
        <v>285</v>
      </c>
      <c r="D168" s="71">
        <v>45383</v>
      </c>
      <c r="E168" s="70" t="s">
        <v>331</v>
      </c>
      <c r="F168" s="69">
        <v>4010005004660</v>
      </c>
      <c r="G168" s="68" t="s">
        <v>39</v>
      </c>
      <c r="H168" s="67">
        <v>65946045</v>
      </c>
      <c r="I168" s="67">
        <v>62771044</v>
      </c>
      <c r="J168" s="66">
        <f t="shared" si="2"/>
        <v>0.95185456534959756</v>
      </c>
      <c r="K168" s="65" t="s">
        <v>273</v>
      </c>
      <c r="L168" s="65" t="s">
        <v>272</v>
      </c>
      <c r="M168" s="64">
        <v>1</v>
      </c>
      <c r="N168" s="15" t="s">
        <v>2</v>
      </c>
      <c r="O168" s="1"/>
    </row>
    <row r="169" spans="1:15" ht="66" customHeight="1">
      <c r="A169" s="73" t="s">
        <v>277</v>
      </c>
      <c r="B169" s="72" t="s">
        <v>333</v>
      </c>
      <c r="C169" s="70" t="s">
        <v>285</v>
      </c>
      <c r="D169" s="71">
        <v>45383</v>
      </c>
      <c r="E169" s="70" t="s">
        <v>331</v>
      </c>
      <c r="F169" s="69">
        <v>4010005004660</v>
      </c>
      <c r="G169" s="68" t="s">
        <v>39</v>
      </c>
      <c r="H169" s="67">
        <v>13293605</v>
      </c>
      <c r="I169" s="67">
        <v>10982496</v>
      </c>
      <c r="J169" s="66">
        <f t="shared" si="2"/>
        <v>0.82614881365889836</v>
      </c>
      <c r="K169" s="65" t="s">
        <v>273</v>
      </c>
      <c r="L169" s="65" t="s">
        <v>272</v>
      </c>
      <c r="M169" s="64">
        <v>1</v>
      </c>
      <c r="N169" s="15" t="s">
        <v>2</v>
      </c>
      <c r="O169" s="1"/>
    </row>
    <row r="170" spans="1:15" ht="66" customHeight="1">
      <c r="A170" s="73" t="s">
        <v>277</v>
      </c>
      <c r="B170" s="72" t="s">
        <v>332</v>
      </c>
      <c r="C170" s="70" t="s">
        <v>285</v>
      </c>
      <c r="D170" s="71">
        <v>45435</v>
      </c>
      <c r="E170" s="70" t="s">
        <v>331</v>
      </c>
      <c r="F170" s="69">
        <v>4010005004660</v>
      </c>
      <c r="G170" s="68" t="s">
        <v>39</v>
      </c>
      <c r="H170" s="67">
        <v>82681480</v>
      </c>
      <c r="I170" s="67">
        <v>79041879</v>
      </c>
      <c r="J170" s="66">
        <f t="shared" si="2"/>
        <v>0.95598045656657327</v>
      </c>
      <c r="K170" s="65" t="s">
        <v>273</v>
      </c>
      <c r="L170" s="65" t="s">
        <v>272</v>
      </c>
      <c r="M170" s="64">
        <v>1</v>
      </c>
      <c r="N170" s="15" t="s">
        <v>2</v>
      </c>
      <c r="O170" s="1"/>
    </row>
    <row r="171" spans="1:15" ht="66" customHeight="1">
      <c r="A171" s="73" t="s">
        <v>277</v>
      </c>
      <c r="B171" s="72" t="s">
        <v>330</v>
      </c>
      <c r="C171" s="70" t="s">
        <v>285</v>
      </c>
      <c r="D171" s="71">
        <v>45455</v>
      </c>
      <c r="E171" s="70" t="s">
        <v>329</v>
      </c>
      <c r="F171" s="69">
        <v>2010005018547</v>
      </c>
      <c r="G171" s="68" t="s">
        <v>39</v>
      </c>
      <c r="H171" s="67">
        <v>36131114</v>
      </c>
      <c r="I171" s="67">
        <v>29990455</v>
      </c>
      <c r="J171" s="66">
        <f t="shared" si="2"/>
        <v>0.83004512398925756</v>
      </c>
      <c r="K171" s="65" t="s">
        <v>273</v>
      </c>
      <c r="L171" s="65" t="s">
        <v>272</v>
      </c>
      <c r="M171" s="64">
        <v>1</v>
      </c>
      <c r="N171" s="15" t="s">
        <v>2</v>
      </c>
      <c r="O171" s="1"/>
    </row>
    <row r="172" spans="1:15" ht="66" customHeight="1">
      <c r="A172" s="73" t="s">
        <v>277</v>
      </c>
      <c r="B172" s="72" t="s">
        <v>328</v>
      </c>
      <c r="C172" s="70" t="s">
        <v>308</v>
      </c>
      <c r="D172" s="71">
        <v>45383</v>
      </c>
      <c r="E172" s="70" t="s">
        <v>327</v>
      </c>
      <c r="F172" s="69">
        <v>1010405000254</v>
      </c>
      <c r="G172" s="68" t="s">
        <v>39</v>
      </c>
      <c r="H172" s="67">
        <v>41644894</v>
      </c>
      <c r="I172" s="67">
        <v>40700000</v>
      </c>
      <c r="J172" s="66">
        <f t="shared" si="2"/>
        <v>0.97731068783606456</v>
      </c>
      <c r="K172" s="65" t="s">
        <v>273</v>
      </c>
      <c r="L172" s="65" t="s">
        <v>272</v>
      </c>
      <c r="M172" s="64">
        <v>1</v>
      </c>
      <c r="N172" s="15" t="s">
        <v>2</v>
      </c>
      <c r="O172" s="1"/>
    </row>
    <row r="173" spans="1:15" ht="66" customHeight="1">
      <c r="A173" s="73" t="s">
        <v>277</v>
      </c>
      <c r="B173" s="72" t="s">
        <v>326</v>
      </c>
      <c r="C173" s="70" t="s">
        <v>325</v>
      </c>
      <c r="D173" s="71">
        <v>45383</v>
      </c>
      <c r="E173" s="70" t="s">
        <v>324</v>
      </c>
      <c r="F173" s="69">
        <v>5010005018866</v>
      </c>
      <c r="G173" s="68" t="s">
        <v>323</v>
      </c>
      <c r="H173" s="67">
        <v>29977090</v>
      </c>
      <c r="I173" s="67">
        <v>29739331</v>
      </c>
      <c r="J173" s="66">
        <f t="shared" si="2"/>
        <v>0.99206864308710418</v>
      </c>
      <c r="K173" s="65" t="s">
        <v>273</v>
      </c>
      <c r="L173" s="65" t="s">
        <v>272</v>
      </c>
      <c r="M173" s="64">
        <v>2</v>
      </c>
      <c r="N173" s="15" t="s">
        <v>2</v>
      </c>
      <c r="O173" s="1"/>
    </row>
    <row r="174" spans="1:15" ht="66" customHeight="1">
      <c r="A174" s="73" t="s">
        <v>277</v>
      </c>
      <c r="B174" s="72" t="s">
        <v>322</v>
      </c>
      <c r="C174" s="70" t="s">
        <v>321</v>
      </c>
      <c r="D174" s="71">
        <v>45383</v>
      </c>
      <c r="E174" s="70" t="s">
        <v>320</v>
      </c>
      <c r="F174" s="69">
        <v>4011405001520</v>
      </c>
      <c r="G174" s="68" t="s">
        <v>39</v>
      </c>
      <c r="H174" s="67">
        <v>22027720</v>
      </c>
      <c r="I174" s="67">
        <v>16816855</v>
      </c>
      <c r="J174" s="66">
        <f t="shared" si="2"/>
        <v>0.76344056488824086</v>
      </c>
      <c r="K174" s="65" t="s">
        <v>273</v>
      </c>
      <c r="L174" s="65" t="s">
        <v>272</v>
      </c>
      <c r="M174" s="64">
        <v>2</v>
      </c>
      <c r="N174" s="15" t="s">
        <v>2</v>
      </c>
      <c r="O174" s="1"/>
    </row>
    <row r="175" spans="1:15" ht="66" customHeight="1">
      <c r="A175" s="73" t="s">
        <v>277</v>
      </c>
      <c r="B175" s="72" t="s">
        <v>319</v>
      </c>
      <c r="C175" s="70" t="s">
        <v>318</v>
      </c>
      <c r="D175" s="71">
        <v>45383</v>
      </c>
      <c r="E175" s="70" t="s">
        <v>317</v>
      </c>
      <c r="F175" s="69">
        <v>4011405001520</v>
      </c>
      <c r="G175" s="68" t="s">
        <v>39</v>
      </c>
      <c r="H175" s="19" t="s">
        <v>2</v>
      </c>
      <c r="I175" s="67">
        <v>2172500</v>
      </c>
      <c r="J175" s="31" t="s">
        <v>2</v>
      </c>
      <c r="K175" s="65" t="s">
        <v>273</v>
      </c>
      <c r="L175" s="65" t="s">
        <v>272</v>
      </c>
      <c r="M175" s="64">
        <v>2</v>
      </c>
      <c r="N175" s="15" t="s">
        <v>2</v>
      </c>
      <c r="O175" s="1"/>
    </row>
    <row r="176" spans="1:15" ht="66" customHeight="1">
      <c r="A176" s="73" t="s">
        <v>277</v>
      </c>
      <c r="B176" s="72" t="s">
        <v>316</v>
      </c>
      <c r="C176" s="70" t="s">
        <v>315</v>
      </c>
      <c r="D176" s="71">
        <v>45547</v>
      </c>
      <c r="E176" s="70" t="s">
        <v>314</v>
      </c>
      <c r="F176" s="69">
        <v>7010005016661</v>
      </c>
      <c r="G176" s="68" t="s">
        <v>299</v>
      </c>
      <c r="H176" s="67">
        <v>14774683</v>
      </c>
      <c r="I176" s="67">
        <v>14643200</v>
      </c>
      <c r="J176" s="66">
        <f t="shared" ref="J176:J192" si="3">I176/H176</f>
        <v>0.99110079045350752</v>
      </c>
      <c r="K176" s="65" t="s">
        <v>273</v>
      </c>
      <c r="L176" s="65" t="s">
        <v>272</v>
      </c>
      <c r="M176" s="64">
        <v>1</v>
      </c>
      <c r="N176" s="15" t="s">
        <v>2</v>
      </c>
      <c r="O176" s="1"/>
    </row>
    <row r="177" spans="1:15" ht="66" customHeight="1">
      <c r="A177" s="73" t="s">
        <v>277</v>
      </c>
      <c r="B177" s="72" t="s">
        <v>313</v>
      </c>
      <c r="C177" s="70" t="s">
        <v>285</v>
      </c>
      <c r="D177" s="71">
        <v>45504</v>
      </c>
      <c r="E177" s="70" t="s">
        <v>284</v>
      </c>
      <c r="F177" s="69">
        <v>4010005004660</v>
      </c>
      <c r="G177" s="68" t="s">
        <v>39</v>
      </c>
      <c r="H177" s="67">
        <v>5375750</v>
      </c>
      <c r="I177" s="67">
        <v>5006100</v>
      </c>
      <c r="J177" s="66">
        <f t="shared" si="3"/>
        <v>0.93123750174394271</v>
      </c>
      <c r="K177" s="65" t="s">
        <v>273</v>
      </c>
      <c r="L177" s="65" t="s">
        <v>272</v>
      </c>
      <c r="M177" s="64">
        <v>1</v>
      </c>
      <c r="N177" s="15" t="s">
        <v>2</v>
      </c>
      <c r="O177" s="1"/>
    </row>
    <row r="178" spans="1:15" ht="66" customHeight="1">
      <c r="A178" s="73" t="s">
        <v>277</v>
      </c>
      <c r="B178" s="72" t="s">
        <v>312</v>
      </c>
      <c r="C178" s="70" t="s">
        <v>285</v>
      </c>
      <c r="D178" s="71">
        <v>45533</v>
      </c>
      <c r="E178" s="70" t="s">
        <v>311</v>
      </c>
      <c r="F178" s="69">
        <v>2010005018547</v>
      </c>
      <c r="G178" s="68" t="s">
        <v>39</v>
      </c>
      <c r="H178" s="67">
        <v>80017229</v>
      </c>
      <c r="I178" s="67">
        <v>79879684</v>
      </c>
      <c r="J178" s="66">
        <f t="shared" si="3"/>
        <v>0.99828105769571196</v>
      </c>
      <c r="K178" s="65" t="s">
        <v>273</v>
      </c>
      <c r="L178" s="65" t="s">
        <v>272</v>
      </c>
      <c r="M178" s="64">
        <v>1</v>
      </c>
      <c r="N178" s="15" t="s">
        <v>2</v>
      </c>
      <c r="O178" s="1"/>
    </row>
    <row r="179" spans="1:15" ht="66" customHeight="1">
      <c r="A179" s="73" t="s">
        <v>277</v>
      </c>
      <c r="B179" s="72" t="s">
        <v>310</v>
      </c>
      <c r="C179" s="70" t="s">
        <v>285</v>
      </c>
      <c r="D179" s="71">
        <v>45565</v>
      </c>
      <c r="E179" s="70" t="s">
        <v>284</v>
      </c>
      <c r="F179" s="69">
        <v>4010005004660</v>
      </c>
      <c r="G179" s="68" t="s">
        <v>39</v>
      </c>
      <c r="H179" s="67">
        <v>14597528</v>
      </c>
      <c r="I179" s="67">
        <v>11886256</v>
      </c>
      <c r="J179" s="66">
        <f t="shared" si="3"/>
        <v>0.81426499062032964</v>
      </c>
      <c r="K179" s="65" t="s">
        <v>273</v>
      </c>
      <c r="L179" s="65" t="s">
        <v>272</v>
      </c>
      <c r="M179" s="64">
        <v>1</v>
      </c>
      <c r="N179" s="15" t="s">
        <v>2</v>
      </c>
      <c r="O179" s="1"/>
    </row>
    <row r="180" spans="1:15" ht="66" customHeight="1">
      <c r="A180" s="73" t="s">
        <v>277</v>
      </c>
      <c r="B180" s="72" t="s">
        <v>309</v>
      </c>
      <c r="C180" s="70" t="s">
        <v>308</v>
      </c>
      <c r="D180" s="71">
        <v>45560</v>
      </c>
      <c r="E180" s="70" t="s">
        <v>307</v>
      </c>
      <c r="F180" s="69">
        <v>4010805001898</v>
      </c>
      <c r="G180" s="68" t="s">
        <v>39</v>
      </c>
      <c r="H180" s="67">
        <v>1996060</v>
      </c>
      <c r="I180" s="67">
        <v>1996060</v>
      </c>
      <c r="J180" s="66">
        <f t="shared" si="3"/>
        <v>1</v>
      </c>
      <c r="K180" s="65" t="s">
        <v>273</v>
      </c>
      <c r="L180" s="65" t="s">
        <v>272</v>
      </c>
      <c r="M180" s="64">
        <v>1</v>
      </c>
      <c r="N180" s="15" t="s">
        <v>2</v>
      </c>
      <c r="O180" s="1"/>
    </row>
    <row r="181" spans="1:15" ht="66" customHeight="1">
      <c r="A181" s="73" t="s">
        <v>277</v>
      </c>
      <c r="B181" s="72" t="s">
        <v>306</v>
      </c>
      <c r="C181" s="70" t="s">
        <v>280</v>
      </c>
      <c r="D181" s="71">
        <v>45484</v>
      </c>
      <c r="E181" s="70" t="s">
        <v>279</v>
      </c>
      <c r="F181" s="69">
        <v>5010405010596</v>
      </c>
      <c r="G181" s="68" t="s">
        <v>39</v>
      </c>
      <c r="H181" s="67">
        <v>14881000</v>
      </c>
      <c r="I181" s="67">
        <v>14740000</v>
      </c>
      <c r="J181" s="66">
        <f t="shared" si="3"/>
        <v>0.99052483032054295</v>
      </c>
      <c r="K181" s="65" t="s">
        <v>302</v>
      </c>
      <c r="L181" s="65" t="s">
        <v>61</v>
      </c>
      <c r="M181" s="64">
        <v>1</v>
      </c>
      <c r="N181" s="15" t="s">
        <v>2</v>
      </c>
      <c r="O181" s="1"/>
    </row>
    <row r="182" spans="1:15" ht="66" customHeight="1">
      <c r="A182" s="73" t="s">
        <v>277</v>
      </c>
      <c r="B182" s="72" t="s">
        <v>305</v>
      </c>
      <c r="C182" s="70" t="s">
        <v>304</v>
      </c>
      <c r="D182" s="71">
        <v>45511</v>
      </c>
      <c r="E182" s="70" t="s">
        <v>303</v>
      </c>
      <c r="F182" s="69">
        <v>5010405010596</v>
      </c>
      <c r="G182" s="68" t="s">
        <v>39</v>
      </c>
      <c r="H182" s="67">
        <v>4895000</v>
      </c>
      <c r="I182" s="67">
        <v>4840000</v>
      </c>
      <c r="J182" s="66">
        <f t="shared" si="3"/>
        <v>0.9887640449438202</v>
      </c>
      <c r="K182" s="65" t="s">
        <v>302</v>
      </c>
      <c r="L182" s="65" t="s">
        <v>61</v>
      </c>
      <c r="M182" s="64">
        <v>1</v>
      </c>
      <c r="N182" s="15" t="s">
        <v>2</v>
      </c>
      <c r="O182" s="1"/>
    </row>
    <row r="183" spans="1:15" ht="66" customHeight="1">
      <c r="A183" s="73" t="s">
        <v>277</v>
      </c>
      <c r="B183" s="72" t="s">
        <v>301</v>
      </c>
      <c r="C183" s="70" t="s">
        <v>300</v>
      </c>
      <c r="D183" s="71">
        <v>45597</v>
      </c>
      <c r="E183" s="70" t="s">
        <v>297</v>
      </c>
      <c r="F183" s="69">
        <v>7010005016661</v>
      </c>
      <c r="G183" s="68" t="s">
        <v>299</v>
      </c>
      <c r="H183" s="67">
        <v>4506626</v>
      </c>
      <c r="I183" s="67">
        <v>4379100</v>
      </c>
      <c r="J183" s="66">
        <f t="shared" si="3"/>
        <v>0.97170255530412331</v>
      </c>
      <c r="K183" s="65" t="s">
        <v>273</v>
      </c>
      <c r="L183" s="65" t="s">
        <v>272</v>
      </c>
      <c r="M183" s="64">
        <v>1</v>
      </c>
      <c r="N183" s="15" t="s">
        <v>2</v>
      </c>
      <c r="O183" s="1"/>
    </row>
    <row r="184" spans="1:15" ht="66" customHeight="1">
      <c r="A184" s="73" t="s">
        <v>277</v>
      </c>
      <c r="B184" s="72" t="s">
        <v>298</v>
      </c>
      <c r="C184" s="70" t="s">
        <v>293</v>
      </c>
      <c r="D184" s="71">
        <v>45638</v>
      </c>
      <c r="E184" s="70" t="s">
        <v>297</v>
      </c>
      <c r="F184" s="69">
        <v>7010005016661</v>
      </c>
      <c r="G184" s="68" t="s">
        <v>39</v>
      </c>
      <c r="H184" s="67">
        <v>3288146</v>
      </c>
      <c r="I184" s="67">
        <v>2087800</v>
      </c>
      <c r="J184" s="66">
        <f t="shared" si="3"/>
        <v>0.63494747496005344</v>
      </c>
      <c r="K184" s="65" t="s">
        <v>273</v>
      </c>
      <c r="L184" s="65" t="s">
        <v>272</v>
      </c>
      <c r="M184" s="64">
        <v>2</v>
      </c>
      <c r="N184" s="15" t="s">
        <v>2</v>
      </c>
      <c r="O184" s="1"/>
    </row>
    <row r="185" spans="1:15" ht="66" customHeight="1">
      <c r="A185" s="73" t="s">
        <v>277</v>
      </c>
      <c r="B185" s="72" t="s">
        <v>296</v>
      </c>
      <c r="C185" s="70" t="s">
        <v>293</v>
      </c>
      <c r="D185" s="71">
        <v>45638</v>
      </c>
      <c r="E185" s="70" t="s">
        <v>295</v>
      </c>
      <c r="F185" s="69">
        <v>4010605000134</v>
      </c>
      <c r="G185" s="68" t="s">
        <v>39</v>
      </c>
      <c r="H185" s="67">
        <v>7348289</v>
      </c>
      <c r="I185" s="67">
        <v>6160000</v>
      </c>
      <c r="J185" s="66">
        <f t="shared" si="3"/>
        <v>0.83829038297214498</v>
      </c>
      <c r="K185" s="65" t="s">
        <v>273</v>
      </c>
      <c r="L185" s="65" t="s">
        <v>272</v>
      </c>
      <c r="M185" s="64">
        <v>1</v>
      </c>
      <c r="N185" s="15" t="s">
        <v>2</v>
      </c>
      <c r="O185" s="1"/>
    </row>
    <row r="186" spans="1:15" ht="66" customHeight="1">
      <c r="A186" s="73" t="s">
        <v>277</v>
      </c>
      <c r="B186" s="72" t="s">
        <v>294</v>
      </c>
      <c r="C186" s="70" t="s">
        <v>293</v>
      </c>
      <c r="D186" s="71">
        <v>45646</v>
      </c>
      <c r="E186" s="70" t="s">
        <v>292</v>
      </c>
      <c r="F186" s="69">
        <v>7010005016661</v>
      </c>
      <c r="G186" s="68" t="s">
        <v>39</v>
      </c>
      <c r="H186" s="67">
        <v>2711755</v>
      </c>
      <c r="I186" s="67">
        <v>2600400</v>
      </c>
      <c r="J186" s="66">
        <f t="shared" si="3"/>
        <v>0.95893618708179762</v>
      </c>
      <c r="K186" s="65" t="s">
        <v>273</v>
      </c>
      <c r="L186" s="65" t="s">
        <v>272</v>
      </c>
      <c r="M186" s="64">
        <v>1</v>
      </c>
      <c r="N186" s="15" t="s">
        <v>2</v>
      </c>
      <c r="O186" s="1"/>
    </row>
    <row r="187" spans="1:15" ht="66" customHeight="1">
      <c r="A187" s="73" t="s">
        <v>277</v>
      </c>
      <c r="B187" s="72" t="s">
        <v>291</v>
      </c>
      <c r="C187" s="70" t="s">
        <v>289</v>
      </c>
      <c r="D187" s="71">
        <v>45673</v>
      </c>
      <c r="E187" s="70" t="s">
        <v>288</v>
      </c>
      <c r="F187" s="69">
        <v>7010005016661</v>
      </c>
      <c r="G187" s="68" t="s">
        <v>287</v>
      </c>
      <c r="H187" s="67">
        <v>3189203</v>
      </c>
      <c r="I187" s="67">
        <v>2827000</v>
      </c>
      <c r="J187" s="66">
        <f t="shared" si="3"/>
        <v>0.8864283647042851</v>
      </c>
      <c r="K187" s="65" t="s">
        <v>273</v>
      </c>
      <c r="L187" s="65" t="s">
        <v>272</v>
      </c>
      <c r="M187" s="64">
        <v>1</v>
      </c>
      <c r="N187" s="15" t="s">
        <v>2</v>
      </c>
      <c r="O187" s="1"/>
    </row>
    <row r="188" spans="1:15" ht="66" customHeight="1">
      <c r="A188" s="73" t="s">
        <v>277</v>
      </c>
      <c r="B188" s="72" t="s">
        <v>290</v>
      </c>
      <c r="C188" s="70" t="s">
        <v>289</v>
      </c>
      <c r="D188" s="71">
        <v>45729</v>
      </c>
      <c r="E188" s="70" t="s">
        <v>288</v>
      </c>
      <c r="F188" s="69">
        <v>7010005016661</v>
      </c>
      <c r="G188" s="68" t="s">
        <v>287</v>
      </c>
      <c r="H188" s="67">
        <v>9998335</v>
      </c>
      <c r="I188" s="67">
        <v>9698700</v>
      </c>
      <c r="J188" s="66">
        <f t="shared" si="3"/>
        <v>0.97003151024645606</v>
      </c>
      <c r="K188" s="65" t="s">
        <v>273</v>
      </c>
      <c r="L188" s="65" t="s">
        <v>272</v>
      </c>
      <c r="M188" s="64">
        <v>1</v>
      </c>
      <c r="N188" s="15" t="s">
        <v>2</v>
      </c>
      <c r="O188" s="1"/>
    </row>
    <row r="189" spans="1:15" ht="66" customHeight="1">
      <c r="A189" s="73" t="s">
        <v>277</v>
      </c>
      <c r="B189" s="72" t="s">
        <v>286</v>
      </c>
      <c r="C189" s="70" t="s">
        <v>285</v>
      </c>
      <c r="D189" s="71">
        <v>45701</v>
      </c>
      <c r="E189" s="70" t="s">
        <v>284</v>
      </c>
      <c r="F189" s="69">
        <v>4010005004660</v>
      </c>
      <c r="G189" s="68" t="s">
        <v>39</v>
      </c>
      <c r="H189" s="67">
        <v>14954907</v>
      </c>
      <c r="I189" s="67">
        <v>14949634</v>
      </c>
      <c r="J189" s="66">
        <f t="shared" si="3"/>
        <v>0.9996474067006903</v>
      </c>
      <c r="K189" s="65" t="s">
        <v>273</v>
      </c>
      <c r="L189" s="65" t="s">
        <v>272</v>
      </c>
      <c r="M189" s="64">
        <v>1</v>
      </c>
      <c r="N189" s="15" t="s">
        <v>2</v>
      </c>
      <c r="O189" s="1"/>
    </row>
    <row r="190" spans="1:15" ht="66" customHeight="1">
      <c r="A190" s="73" t="s">
        <v>277</v>
      </c>
      <c r="B190" s="72" t="s">
        <v>283</v>
      </c>
      <c r="C190" s="70" t="s">
        <v>280</v>
      </c>
      <c r="D190" s="71">
        <v>45383</v>
      </c>
      <c r="E190" s="70" t="s">
        <v>282</v>
      </c>
      <c r="F190" s="69">
        <v>7010005000095</v>
      </c>
      <c r="G190" s="68" t="s">
        <v>39</v>
      </c>
      <c r="H190" s="67">
        <v>11060000</v>
      </c>
      <c r="I190" s="67">
        <v>10963656</v>
      </c>
      <c r="J190" s="66">
        <f t="shared" si="3"/>
        <v>0.99128896925858956</v>
      </c>
      <c r="K190" s="65" t="s">
        <v>273</v>
      </c>
      <c r="L190" s="65" t="s">
        <v>272</v>
      </c>
      <c r="M190" s="64">
        <v>2</v>
      </c>
      <c r="N190" s="15" t="s">
        <v>2</v>
      </c>
      <c r="O190" s="1"/>
    </row>
    <row r="191" spans="1:15" ht="48">
      <c r="A191" s="73" t="s">
        <v>277</v>
      </c>
      <c r="B191" s="72" t="s">
        <v>281</v>
      </c>
      <c r="C191" s="70" t="s">
        <v>280</v>
      </c>
      <c r="D191" s="71">
        <v>45434</v>
      </c>
      <c r="E191" s="70" t="s">
        <v>279</v>
      </c>
      <c r="F191" s="69">
        <v>5010405010596</v>
      </c>
      <c r="G191" s="68" t="s">
        <v>39</v>
      </c>
      <c r="H191" s="67">
        <v>9700000</v>
      </c>
      <c r="I191" s="67">
        <v>9570000</v>
      </c>
      <c r="J191" s="66">
        <f t="shared" si="3"/>
        <v>0.98659793814432994</v>
      </c>
      <c r="K191" s="65" t="s">
        <v>278</v>
      </c>
      <c r="L191" s="65" t="s">
        <v>272</v>
      </c>
      <c r="M191" s="64">
        <v>1</v>
      </c>
      <c r="N191" s="15" t="s">
        <v>2</v>
      </c>
      <c r="O191" s="1"/>
    </row>
    <row r="192" spans="1:15" ht="60">
      <c r="A192" s="73" t="s">
        <v>277</v>
      </c>
      <c r="B192" s="72" t="s">
        <v>276</v>
      </c>
      <c r="C192" s="70" t="s">
        <v>275</v>
      </c>
      <c r="D192" s="71">
        <v>45383</v>
      </c>
      <c r="E192" s="70" t="s">
        <v>274</v>
      </c>
      <c r="F192" s="69">
        <v>9020005010307</v>
      </c>
      <c r="G192" s="68" t="s">
        <v>39</v>
      </c>
      <c r="H192" s="67">
        <v>1933000</v>
      </c>
      <c r="I192" s="67">
        <v>1896987</v>
      </c>
      <c r="J192" s="66">
        <f t="shared" si="3"/>
        <v>0.98136937403000513</v>
      </c>
      <c r="K192" s="65" t="s">
        <v>273</v>
      </c>
      <c r="L192" s="65" t="s">
        <v>272</v>
      </c>
      <c r="M192" s="64">
        <v>1</v>
      </c>
      <c r="N192" s="63" t="s">
        <v>24</v>
      </c>
      <c r="O192" s="1"/>
    </row>
    <row r="193" spans="1:15" ht="48">
      <c r="A193" s="38" t="s">
        <v>126</v>
      </c>
      <c r="B193" s="34" t="s">
        <v>271</v>
      </c>
      <c r="C193" s="21" t="s">
        <v>264</v>
      </c>
      <c r="D193" s="59">
        <v>45590</v>
      </c>
      <c r="E193" s="21" t="s">
        <v>149</v>
      </c>
      <c r="F193" s="58">
        <v>9010605002464</v>
      </c>
      <c r="G193" s="21" t="s">
        <v>270</v>
      </c>
      <c r="H193" s="19" t="s">
        <v>2</v>
      </c>
      <c r="I193" s="56">
        <v>3985300</v>
      </c>
      <c r="J193" s="31" t="s">
        <v>2</v>
      </c>
      <c r="K193" s="45" t="s">
        <v>121</v>
      </c>
      <c r="L193" s="45" t="s">
        <v>128</v>
      </c>
      <c r="M193" s="54">
        <v>2</v>
      </c>
      <c r="N193" s="15" t="s">
        <v>2</v>
      </c>
      <c r="O193" s="1"/>
    </row>
    <row r="194" spans="1:15" ht="48">
      <c r="A194" s="38" t="s">
        <v>126</v>
      </c>
      <c r="B194" s="34" t="s">
        <v>269</v>
      </c>
      <c r="C194" s="21" t="s">
        <v>264</v>
      </c>
      <c r="D194" s="59">
        <v>45405</v>
      </c>
      <c r="E194" s="21" t="s">
        <v>268</v>
      </c>
      <c r="F194" s="58">
        <v>8070005001095</v>
      </c>
      <c r="G194" s="21" t="s">
        <v>129</v>
      </c>
      <c r="H194" s="19" t="s">
        <v>2</v>
      </c>
      <c r="I194" s="56">
        <v>16060000</v>
      </c>
      <c r="J194" s="31" t="s">
        <v>2</v>
      </c>
      <c r="K194" s="45" t="s">
        <v>121</v>
      </c>
      <c r="L194" s="45" t="s">
        <v>3</v>
      </c>
      <c r="M194" s="54">
        <v>1</v>
      </c>
      <c r="N194" s="15" t="s">
        <v>2</v>
      </c>
      <c r="O194" s="1"/>
    </row>
    <row r="195" spans="1:15" ht="48">
      <c r="A195" s="38" t="s">
        <v>126</v>
      </c>
      <c r="B195" s="34" t="s">
        <v>267</v>
      </c>
      <c r="C195" s="62" t="s">
        <v>264</v>
      </c>
      <c r="D195" s="59">
        <v>45554</v>
      </c>
      <c r="E195" s="62" t="s">
        <v>266</v>
      </c>
      <c r="F195" s="58">
        <v>6011105004508</v>
      </c>
      <c r="G195" s="62" t="s">
        <v>134</v>
      </c>
      <c r="H195" s="57">
        <v>19989601</v>
      </c>
      <c r="I195" s="56">
        <v>19977100</v>
      </c>
      <c r="J195" s="55">
        <v>99.94</v>
      </c>
      <c r="K195" s="45" t="s">
        <v>31</v>
      </c>
      <c r="L195" s="45" t="s">
        <v>3</v>
      </c>
      <c r="M195" s="54">
        <v>1</v>
      </c>
      <c r="N195" s="15" t="s">
        <v>2</v>
      </c>
      <c r="O195" s="1"/>
    </row>
    <row r="196" spans="1:15" ht="48">
      <c r="A196" s="38" t="s">
        <v>126</v>
      </c>
      <c r="B196" s="34" t="s">
        <v>265</v>
      </c>
      <c r="C196" s="62" t="s">
        <v>264</v>
      </c>
      <c r="D196" s="59">
        <v>45496</v>
      </c>
      <c r="E196" s="62" t="s">
        <v>263</v>
      </c>
      <c r="F196" s="58">
        <v>8070005001095</v>
      </c>
      <c r="G196" s="62" t="s">
        <v>129</v>
      </c>
      <c r="H196" s="57">
        <v>3594121</v>
      </c>
      <c r="I196" s="56">
        <v>3450000</v>
      </c>
      <c r="J196" s="55">
        <v>95.99</v>
      </c>
      <c r="K196" s="45" t="s">
        <v>121</v>
      </c>
      <c r="L196" s="45" t="s">
        <v>3</v>
      </c>
      <c r="M196" s="54">
        <v>1</v>
      </c>
      <c r="N196" s="15" t="s">
        <v>2</v>
      </c>
      <c r="O196" s="1"/>
    </row>
    <row r="197" spans="1:15" ht="60">
      <c r="A197" s="38" t="s">
        <v>126</v>
      </c>
      <c r="B197" s="34" t="s">
        <v>262</v>
      </c>
      <c r="C197" s="34" t="s">
        <v>257</v>
      </c>
      <c r="D197" s="59">
        <v>45489</v>
      </c>
      <c r="E197" s="34" t="s">
        <v>261</v>
      </c>
      <c r="F197" s="58">
        <v>6013305001887</v>
      </c>
      <c r="G197" s="34" t="s">
        <v>129</v>
      </c>
      <c r="H197" s="19" t="s">
        <v>2</v>
      </c>
      <c r="I197" s="56">
        <v>5258000</v>
      </c>
      <c r="J197" s="31" t="s">
        <v>2</v>
      </c>
      <c r="K197" s="45" t="s">
        <v>121</v>
      </c>
      <c r="L197" s="45" t="s">
        <v>3</v>
      </c>
      <c r="M197" s="54">
        <v>1</v>
      </c>
      <c r="N197" s="15" t="s">
        <v>2</v>
      </c>
      <c r="O197" s="1"/>
    </row>
    <row r="198" spans="1:15" ht="60">
      <c r="A198" s="38" t="s">
        <v>126</v>
      </c>
      <c r="B198" s="34" t="s">
        <v>260</v>
      </c>
      <c r="C198" s="34" t="s">
        <v>257</v>
      </c>
      <c r="D198" s="59">
        <v>45383</v>
      </c>
      <c r="E198" s="34" t="s">
        <v>256</v>
      </c>
      <c r="F198" s="58">
        <v>1011305001870</v>
      </c>
      <c r="G198" s="34" t="s">
        <v>129</v>
      </c>
      <c r="H198" s="19" t="s">
        <v>2</v>
      </c>
      <c r="I198" s="56">
        <v>13255000</v>
      </c>
      <c r="J198" s="31" t="s">
        <v>2</v>
      </c>
      <c r="K198" s="45" t="s">
        <v>121</v>
      </c>
      <c r="L198" s="45" t="s">
        <v>3</v>
      </c>
      <c r="M198" s="54">
        <v>1</v>
      </c>
      <c r="N198" s="15" t="s">
        <v>2</v>
      </c>
      <c r="O198" s="1"/>
    </row>
    <row r="199" spans="1:15" ht="60">
      <c r="A199" s="38" t="s">
        <v>126</v>
      </c>
      <c r="B199" s="34" t="s">
        <v>259</v>
      </c>
      <c r="C199" s="34" t="s">
        <v>257</v>
      </c>
      <c r="D199" s="59">
        <v>45383</v>
      </c>
      <c r="E199" s="34" t="s">
        <v>256</v>
      </c>
      <c r="F199" s="58">
        <v>1011305001870</v>
      </c>
      <c r="G199" s="34" t="s">
        <v>122</v>
      </c>
      <c r="H199" s="19" t="s">
        <v>2</v>
      </c>
      <c r="I199" s="56">
        <v>6490000</v>
      </c>
      <c r="J199" s="31" t="s">
        <v>2</v>
      </c>
      <c r="K199" s="45" t="s">
        <v>121</v>
      </c>
      <c r="L199" s="45" t="s">
        <v>3</v>
      </c>
      <c r="M199" s="54">
        <v>1</v>
      </c>
      <c r="N199" s="15" t="s">
        <v>2</v>
      </c>
      <c r="O199" s="1"/>
    </row>
    <row r="200" spans="1:15" ht="60">
      <c r="A200" s="38" t="s">
        <v>126</v>
      </c>
      <c r="B200" s="34" t="s">
        <v>258</v>
      </c>
      <c r="C200" s="34" t="s">
        <v>257</v>
      </c>
      <c r="D200" s="59">
        <v>45383</v>
      </c>
      <c r="E200" s="34" t="s">
        <v>256</v>
      </c>
      <c r="F200" s="58">
        <v>1011305001870</v>
      </c>
      <c r="G200" s="34" t="s">
        <v>122</v>
      </c>
      <c r="H200" s="19" t="s">
        <v>2</v>
      </c>
      <c r="I200" s="56">
        <v>1628000</v>
      </c>
      <c r="J200" s="31" t="s">
        <v>2</v>
      </c>
      <c r="K200" s="45" t="s">
        <v>121</v>
      </c>
      <c r="L200" s="45" t="s">
        <v>3</v>
      </c>
      <c r="M200" s="54">
        <v>1</v>
      </c>
      <c r="N200" s="15" t="s">
        <v>2</v>
      </c>
      <c r="O200" s="1"/>
    </row>
    <row r="201" spans="1:15" ht="48">
      <c r="A201" s="38" t="s">
        <v>126</v>
      </c>
      <c r="B201" s="34" t="s">
        <v>255</v>
      </c>
      <c r="C201" s="34" t="s">
        <v>147</v>
      </c>
      <c r="D201" s="59">
        <v>45383</v>
      </c>
      <c r="E201" s="34" t="s">
        <v>254</v>
      </c>
      <c r="F201" s="58">
        <v>9010005004433</v>
      </c>
      <c r="G201" s="34" t="s">
        <v>129</v>
      </c>
      <c r="H201" s="19" t="s">
        <v>2</v>
      </c>
      <c r="I201" s="56">
        <v>32450000</v>
      </c>
      <c r="J201" s="31" t="s">
        <v>2</v>
      </c>
      <c r="K201" s="45" t="s">
        <v>31</v>
      </c>
      <c r="L201" s="45" t="s">
        <v>128</v>
      </c>
      <c r="M201" s="54">
        <v>2</v>
      </c>
      <c r="N201" s="15" t="s">
        <v>2</v>
      </c>
      <c r="O201" s="1"/>
    </row>
    <row r="202" spans="1:15" ht="60">
      <c r="A202" s="38" t="s">
        <v>126</v>
      </c>
      <c r="B202" s="34" t="s">
        <v>253</v>
      </c>
      <c r="C202" s="34" t="s">
        <v>147</v>
      </c>
      <c r="D202" s="59">
        <v>45420</v>
      </c>
      <c r="E202" s="34" t="s">
        <v>172</v>
      </c>
      <c r="F202" s="58">
        <v>8021005009182</v>
      </c>
      <c r="G202" s="34" t="s">
        <v>122</v>
      </c>
      <c r="H202" s="19" t="s">
        <v>2</v>
      </c>
      <c r="I202" s="56">
        <v>15600000</v>
      </c>
      <c r="J202" s="31" t="s">
        <v>2</v>
      </c>
      <c r="K202" s="45" t="s">
        <v>121</v>
      </c>
      <c r="L202" s="45" t="s">
        <v>3</v>
      </c>
      <c r="M202" s="54">
        <v>1</v>
      </c>
      <c r="N202" s="15" t="s">
        <v>2</v>
      </c>
      <c r="O202" s="1"/>
    </row>
    <row r="203" spans="1:15" ht="72">
      <c r="A203" s="38" t="s">
        <v>126</v>
      </c>
      <c r="B203" s="34" t="s">
        <v>252</v>
      </c>
      <c r="C203" s="34" t="s">
        <v>251</v>
      </c>
      <c r="D203" s="59">
        <v>45539</v>
      </c>
      <c r="E203" s="34" t="s">
        <v>250</v>
      </c>
      <c r="F203" s="58">
        <v>7010005016562</v>
      </c>
      <c r="G203" s="34" t="s">
        <v>134</v>
      </c>
      <c r="H203" s="19" t="s">
        <v>2</v>
      </c>
      <c r="I203" s="56">
        <v>5416351</v>
      </c>
      <c r="J203" s="31" t="s">
        <v>2</v>
      </c>
      <c r="K203" s="45" t="s">
        <v>121</v>
      </c>
      <c r="L203" s="45" t="s">
        <v>128</v>
      </c>
      <c r="M203" s="54">
        <v>1</v>
      </c>
      <c r="N203" s="15" t="s">
        <v>2</v>
      </c>
      <c r="O203" s="1"/>
    </row>
    <row r="204" spans="1:15" ht="48">
      <c r="A204" s="38" t="s">
        <v>126</v>
      </c>
      <c r="B204" s="34" t="s">
        <v>249</v>
      </c>
      <c r="C204" s="34" t="s">
        <v>147</v>
      </c>
      <c r="D204" s="59">
        <v>45454</v>
      </c>
      <c r="E204" s="34" t="s">
        <v>248</v>
      </c>
      <c r="F204" s="58">
        <v>7013305001886</v>
      </c>
      <c r="G204" s="34" t="s">
        <v>134</v>
      </c>
      <c r="H204" s="19" t="s">
        <v>2</v>
      </c>
      <c r="I204" s="56">
        <v>9350000</v>
      </c>
      <c r="J204" s="31" t="s">
        <v>2</v>
      </c>
      <c r="K204" s="45" t="s">
        <v>121</v>
      </c>
      <c r="L204" s="45" t="s">
        <v>3</v>
      </c>
      <c r="M204" s="54">
        <v>1</v>
      </c>
      <c r="N204" s="15" t="s">
        <v>2</v>
      </c>
      <c r="O204" s="1"/>
    </row>
    <row r="205" spans="1:15" ht="48">
      <c r="A205" s="38" t="s">
        <v>126</v>
      </c>
      <c r="B205" s="34" t="s">
        <v>247</v>
      </c>
      <c r="C205" s="34" t="s">
        <v>147</v>
      </c>
      <c r="D205" s="59">
        <v>45453</v>
      </c>
      <c r="E205" s="34" t="s">
        <v>234</v>
      </c>
      <c r="F205" s="58">
        <v>6011105004508</v>
      </c>
      <c r="G205" s="34" t="s">
        <v>134</v>
      </c>
      <c r="H205" s="19" t="s">
        <v>2</v>
      </c>
      <c r="I205" s="56">
        <v>21200000</v>
      </c>
      <c r="J205" s="31" t="s">
        <v>2</v>
      </c>
      <c r="K205" s="45" t="s">
        <v>31</v>
      </c>
      <c r="L205" s="45" t="s">
        <v>3</v>
      </c>
      <c r="M205" s="54">
        <v>1</v>
      </c>
      <c r="N205" s="15" t="s">
        <v>2</v>
      </c>
      <c r="O205" s="1"/>
    </row>
    <row r="206" spans="1:15" ht="60">
      <c r="A206" s="38" t="s">
        <v>126</v>
      </c>
      <c r="B206" s="34" t="s">
        <v>246</v>
      </c>
      <c r="C206" s="34" t="s">
        <v>245</v>
      </c>
      <c r="D206" s="59">
        <v>45455</v>
      </c>
      <c r="E206" s="34" t="s">
        <v>172</v>
      </c>
      <c r="F206" s="58">
        <v>8021005009182</v>
      </c>
      <c r="G206" s="34" t="s">
        <v>134</v>
      </c>
      <c r="H206" s="19" t="s">
        <v>2</v>
      </c>
      <c r="I206" s="56">
        <v>26000000</v>
      </c>
      <c r="J206" s="31" t="s">
        <v>2</v>
      </c>
      <c r="K206" s="45" t="s">
        <v>121</v>
      </c>
      <c r="L206" s="45" t="s">
        <v>3</v>
      </c>
      <c r="M206" s="54">
        <v>1</v>
      </c>
      <c r="N206" s="15" t="s">
        <v>2</v>
      </c>
      <c r="O206" s="1"/>
    </row>
    <row r="207" spans="1:15" ht="48">
      <c r="A207" s="38" t="s">
        <v>126</v>
      </c>
      <c r="B207" s="34" t="s">
        <v>244</v>
      </c>
      <c r="C207" s="34" t="s">
        <v>156</v>
      </c>
      <c r="D207" s="59">
        <v>45560</v>
      </c>
      <c r="E207" s="34" t="s">
        <v>243</v>
      </c>
      <c r="F207" s="58">
        <v>5010005018552</v>
      </c>
      <c r="G207" s="34" t="s">
        <v>134</v>
      </c>
      <c r="H207" s="57">
        <v>5050541</v>
      </c>
      <c r="I207" s="56">
        <v>4950000</v>
      </c>
      <c r="J207" s="55">
        <v>98.01</v>
      </c>
      <c r="K207" s="45" t="s">
        <v>121</v>
      </c>
      <c r="L207" s="45" t="s">
        <v>3</v>
      </c>
      <c r="M207" s="54">
        <v>1</v>
      </c>
      <c r="N207" s="15" t="s">
        <v>2</v>
      </c>
      <c r="O207" s="1"/>
    </row>
    <row r="208" spans="1:15" ht="48">
      <c r="A208" s="38" t="s">
        <v>126</v>
      </c>
      <c r="B208" s="34" t="s">
        <v>242</v>
      </c>
      <c r="C208" s="34" t="s">
        <v>156</v>
      </c>
      <c r="D208" s="59">
        <v>45562</v>
      </c>
      <c r="E208" s="34" t="s">
        <v>241</v>
      </c>
      <c r="F208" s="58">
        <v>5010005013660</v>
      </c>
      <c r="G208" s="34" t="s">
        <v>134</v>
      </c>
      <c r="H208" s="19" t="s">
        <v>2</v>
      </c>
      <c r="I208" s="60">
        <v>5874707</v>
      </c>
      <c r="J208" s="31" t="s">
        <v>2</v>
      </c>
      <c r="K208" s="45" t="s">
        <v>121</v>
      </c>
      <c r="L208" s="45" t="s">
        <v>128</v>
      </c>
      <c r="M208" s="54">
        <v>1</v>
      </c>
      <c r="N208" s="15" t="s">
        <v>2</v>
      </c>
      <c r="O208" s="1"/>
    </row>
    <row r="209" spans="1:15" ht="48">
      <c r="A209" s="38" t="s">
        <v>126</v>
      </c>
      <c r="B209" s="34" t="s">
        <v>240</v>
      </c>
      <c r="C209" s="34" t="s">
        <v>156</v>
      </c>
      <c r="D209" s="59">
        <v>45475</v>
      </c>
      <c r="E209" s="34" t="s">
        <v>234</v>
      </c>
      <c r="F209" s="58">
        <v>6011105004508</v>
      </c>
      <c r="G209" s="34" t="s">
        <v>134</v>
      </c>
      <c r="H209" s="19" t="s">
        <v>2</v>
      </c>
      <c r="I209" s="60">
        <v>6850728</v>
      </c>
      <c r="J209" s="31" t="s">
        <v>2</v>
      </c>
      <c r="K209" s="45" t="s">
        <v>31</v>
      </c>
      <c r="L209" s="45" t="s">
        <v>3</v>
      </c>
      <c r="M209" s="54">
        <v>2</v>
      </c>
      <c r="N209" s="15" t="s">
        <v>2</v>
      </c>
      <c r="O209" s="1"/>
    </row>
    <row r="210" spans="1:15" ht="48">
      <c r="A210" s="38" t="s">
        <v>126</v>
      </c>
      <c r="B210" s="34" t="s">
        <v>239</v>
      </c>
      <c r="C210" s="34" t="s">
        <v>238</v>
      </c>
      <c r="D210" s="59">
        <v>45475</v>
      </c>
      <c r="E210" s="34" t="s">
        <v>234</v>
      </c>
      <c r="F210" s="58">
        <v>6011105004508</v>
      </c>
      <c r="G210" s="34" t="s">
        <v>134</v>
      </c>
      <c r="H210" s="19" t="s">
        <v>2</v>
      </c>
      <c r="I210" s="56">
        <v>7498385</v>
      </c>
      <c r="J210" s="31" t="s">
        <v>2</v>
      </c>
      <c r="K210" s="45" t="s">
        <v>31</v>
      </c>
      <c r="L210" s="45" t="s">
        <v>3</v>
      </c>
      <c r="M210" s="54">
        <v>1</v>
      </c>
      <c r="N210" s="15" t="s">
        <v>2</v>
      </c>
      <c r="O210" s="1"/>
    </row>
    <row r="211" spans="1:15" ht="48">
      <c r="A211" s="38" t="s">
        <v>126</v>
      </c>
      <c r="B211" s="34" t="s">
        <v>237</v>
      </c>
      <c r="C211" s="34" t="s">
        <v>197</v>
      </c>
      <c r="D211" s="59">
        <v>45408</v>
      </c>
      <c r="E211" s="34" t="s">
        <v>234</v>
      </c>
      <c r="F211" s="58">
        <v>6011105004508</v>
      </c>
      <c r="G211" s="34" t="s">
        <v>134</v>
      </c>
      <c r="H211" s="19" t="s">
        <v>2</v>
      </c>
      <c r="I211" s="56">
        <v>15950000</v>
      </c>
      <c r="J211" s="31" t="s">
        <v>2</v>
      </c>
      <c r="K211" s="45" t="s">
        <v>31</v>
      </c>
      <c r="L211" s="45" t="s">
        <v>3</v>
      </c>
      <c r="M211" s="54">
        <v>1</v>
      </c>
      <c r="N211" s="15" t="s">
        <v>2</v>
      </c>
      <c r="O211" s="1"/>
    </row>
    <row r="212" spans="1:15" ht="48">
      <c r="A212" s="38" t="s">
        <v>126</v>
      </c>
      <c r="B212" s="34" t="s">
        <v>236</v>
      </c>
      <c r="C212" s="34" t="s">
        <v>147</v>
      </c>
      <c r="D212" s="59">
        <v>45393</v>
      </c>
      <c r="E212" s="34" t="s">
        <v>234</v>
      </c>
      <c r="F212" s="58">
        <v>6011105004508</v>
      </c>
      <c r="G212" s="34" t="s">
        <v>134</v>
      </c>
      <c r="H212" s="19" t="s">
        <v>2</v>
      </c>
      <c r="I212" s="56">
        <v>7249999</v>
      </c>
      <c r="J212" s="31" t="s">
        <v>2</v>
      </c>
      <c r="K212" s="45" t="s">
        <v>31</v>
      </c>
      <c r="L212" s="45" t="s">
        <v>3</v>
      </c>
      <c r="M212" s="54">
        <v>1</v>
      </c>
      <c r="N212" s="15" t="s">
        <v>2</v>
      </c>
      <c r="O212" s="1"/>
    </row>
    <row r="213" spans="1:15" ht="48">
      <c r="A213" s="38" t="s">
        <v>126</v>
      </c>
      <c r="B213" s="34" t="s">
        <v>235</v>
      </c>
      <c r="C213" s="34" t="s">
        <v>147</v>
      </c>
      <c r="D213" s="59">
        <v>45383</v>
      </c>
      <c r="E213" s="34" t="s">
        <v>234</v>
      </c>
      <c r="F213" s="58">
        <v>6011105004508</v>
      </c>
      <c r="G213" s="34" t="s">
        <v>134</v>
      </c>
      <c r="H213" s="19" t="s">
        <v>2</v>
      </c>
      <c r="I213" s="60">
        <v>24299999</v>
      </c>
      <c r="J213" s="31" t="s">
        <v>2</v>
      </c>
      <c r="K213" s="45" t="s">
        <v>31</v>
      </c>
      <c r="L213" s="45" t="s">
        <v>3</v>
      </c>
      <c r="M213" s="54">
        <v>1</v>
      </c>
      <c r="N213" s="15" t="s">
        <v>2</v>
      </c>
      <c r="O213" s="1"/>
    </row>
    <row r="214" spans="1:15" ht="48">
      <c r="A214" s="38" t="s">
        <v>126</v>
      </c>
      <c r="B214" s="34" t="s">
        <v>233</v>
      </c>
      <c r="C214" s="34" t="s">
        <v>230</v>
      </c>
      <c r="D214" s="59">
        <v>45383</v>
      </c>
      <c r="E214" s="34" t="s">
        <v>232</v>
      </c>
      <c r="F214" s="58">
        <v>4050005010671</v>
      </c>
      <c r="G214" s="34" t="s">
        <v>122</v>
      </c>
      <c r="H214" s="57">
        <v>6698120</v>
      </c>
      <c r="I214" s="56">
        <v>5017870</v>
      </c>
      <c r="J214" s="55">
        <v>74.91</v>
      </c>
      <c r="K214" s="45" t="s">
        <v>121</v>
      </c>
      <c r="L214" s="45" t="s">
        <v>128</v>
      </c>
      <c r="M214" s="54">
        <v>1</v>
      </c>
      <c r="N214" s="15" t="s">
        <v>2</v>
      </c>
      <c r="O214" s="1"/>
    </row>
    <row r="215" spans="1:15" ht="48">
      <c r="A215" s="38" t="s">
        <v>126</v>
      </c>
      <c r="B215" s="34" t="s">
        <v>231</v>
      </c>
      <c r="C215" s="34" t="s">
        <v>230</v>
      </c>
      <c r="D215" s="59">
        <v>45383</v>
      </c>
      <c r="E215" s="34" t="s">
        <v>229</v>
      </c>
      <c r="F215" s="58">
        <v>6010005018634</v>
      </c>
      <c r="G215" s="34" t="s">
        <v>122</v>
      </c>
      <c r="H215" s="57">
        <v>71214000</v>
      </c>
      <c r="I215" s="56">
        <v>31545409</v>
      </c>
      <c r="J215" s="55">
        <v>44.3</v>
      </c>
      <c r="K215" s="45" t="s">
        <v>121</v>
      </c>
      <c r="L215" s="45" t="s">
        <v>128</v>
      </c>
      <c r="M215" s="54">
        <v>2</v>
      </c>
      <c r="N215" s="15" t="s">
        <v>2</v>
      </c>
      <c r="O215" s="1"/>
    </row>
    <row r="216" spans="1:15" ht="36">
      <c r="A216" s="38" t="s">
        <v>126</v>
      </c>
      <c r="B216" s="34" t="s">
        <v>228</v>
      </c>
      <c r="C216" s="34" t="s">
        <v>227</v>
      </c>
      <c r="D216" s="59">
        <v>45474</v>
      </c>
      <c r="E216" s="34" t="s">
        <v>226</v>
      </c>
      <c r="F216" s="58">
        <v>8290805008210</v>
      </c>
      <c r="G216" s="34" t="s">
        <v>122</v>
      </c>
      <c r="H216" s="19" t="s">
        <v>2</v>
      </c>
      <c r="I216" s="56">
        <v>7812200</v>
      </c>
      <c r="J216" s="31" t="s">
        <v>2</v>
      </c>
      <c r="K216" s="45" t="s">
        <v>121</v>
      </c>
      <c r="L216" s="45" t="s">
        <v>3</v>
      </c>
      <c r="M216" s="54">
        <v>1</v>
      </c>
      <c r="N216" s="15" t="s">
        <v>2</v>
      </c>
      <c r="O216" s="1"/>
    </row>
    <row r="217" spans="1:15" ht="60">
      <c r="A217" s="38" t="s">
        <v>126</v>
      </c>
      <c r="B217" s="34" t="s">
        <v>225</v>
      </c>
      <c r="C217" s="34" t="s">
        <v>224</v>
      </c>
      <c r="D217" s="59">
        <v>45384</v>
      </c>
      <c r="E217" s="34" t="s">
        <v>223</v>
      </c>
      <c r="F217" s="58">
        <v>2040005016886</v>
      </c>
      <c r="G217" s="34" t="s">
        <v>129</v>
      </c>
      <c r="H217" s="19" t="s">
        <v>2</v>
      </c>
      <c r="I217" s="56">
        <v>1793000</v>
      </c>
      <c r="J217" s="31" t="s">
        <v>2</v>
      </c>
      <c r="K217" s="45" t="s">
        <v>121</v>
      </c>
      <c r="L217" s="45" t="s">
        <v>3</v>
      </c>
      <c r="M217" s="54">
        <v>1</v>
      </c>
      <c r="N217" s="15" t="s">
        <v>2</v>
      </c>
      <c r="O217" s="1"/>
    </row>
    <row r="218" spans="1:15" ht="48">
      <c r="A218" s="38" t="s">
        <v>126</v>
      </c>
      <c r="B218" s="34" t="s">
        <v>222</v>
      </c>
      <c r="C218" s="34" t="s">
        <v>221</v>
      </c>
      <c r="D218" s="59">
        <v>45552</v>
      </c>
      <c r="E218" s="34" t="s">
        <v>220</v>
      </c>
      <c r="F218" s="58">
        <v>9160005008337</v>
      </c>
      <c r="G218" s="34" t="s">
        <v>134</v>
      </c>
      <c r="H218" s="19" t="s">
        <v>2</v>
      </c>
      <c r="I218" s="56">
        <v>10252000</v>
      </c>
      <c r="J218" s="31" t="s">
        <v>2</v>
      </c>
      <c r="K218" s="45" t="s">
        <v>121</v>
      </c>
      <c r="L218" s="45" t="s">
        <v>128</v>
      </c>
      <c r="M218" s="54">
        <v>1</v>
      </c>
      <c r="N218" s="15" t="s">
        <v>2</v>
      </c>
      <c r="O218" s="1"/>
    </row>
    <row r="219" spans="1:15" ht="48">
      <c r="A219" s="38" t="s">
        <v>126</v>
      </c>
      <c r="B219" s="34" t="s">
        <v>219</v>
      </c>
      <c r="C219" s="34" t="s">
        <v>156</v>
      </c>
      <c r="D219" s="59">
        <v>45545</v>
      </c>
      <c r="E219" s="34" t="s">
        <v>164</v>
      </c>
      <c r="F219" s="58">
        <v>2010005018786</v>
      </c>
      <c r="G219" s="34" t="s">
        <v>134</v>
      </c>
      <c r="H219" s="19" t="s">
        <v>2</v>
      </c>
      <c r="I219" s="56">
        <v>15950000</v>
      </c>
      <c r="J219" s="31" t="s">
        <v>2</v>
      </c>
      <c r="K219" s="45" t="s">
        <v>121</v>
      </c>
      <c r="L219" s="45" t="s">
        <v>3</v>
      </c>
      <c r="M219" s="54">
        <v>1</v>
      </c>
      <c r="N219" s="15" t="s">
        <v>2</v>
      </c>
      <c r="O219" s="1"/>
    </row>
    <row r="220" spans="1:15" ht="48">
      <c r="A220" s="38" t="s">
        <v>126</v>
      </c>
      <c r="B220" s="34" t="s">
        <v>218</v>
      </c>
      <c r="C220" s="34" t="s">
        <v>217</v>
      </c>
      <c r="D220" s="59">
        <v>45537</v>
      </c>
      <c r="E220" s="34" t="s">
        <v>216</v>
      </c>
      <c r="F220" s="58">
        <v>8010005016611</v>
      </c>
      <c r="G220" s="34" t="s">
        <v>134</v>
      </c>
      <c r="H220" s="19" t="s">
        <v>2</v>
      </c>
      <c r="I220" s="56">
        <v>6710000</v>
      </c>
      <c r="J220" s="31" t="s">
        <v>2</v>
      </c>
      <c r="K220" s="45" t="s">
        <v>31</v>
      </c>
      <c r="L220" s="45" t="s">
        <v>128</v>
      </c>
      <c r="M220" s="54">
        <v>1</v>
      </c>
      <c r="N220" s="15" t="s">
        <v>2</v>
      </c>
      <c r="O220" s="1"/>
    </row>
    <row r="221" spans="1:15" ht="48">
      <c r="A221" s="38" t="s">
        <v>126</v>
      </c>
      <c r="B221" s="34" t="s">
        <v>215</v>
      </c>
      <c r="C221" s="34" t="s">
        <v>156</v>
      </c>
      <c r="D221" s="59">
        <v>45510</v>
      </c>
      <c r="E221" s="34" t="s">
        <v>214</v>
      </c>
      <c r="F221" s="58">
        <v>5010005016787</v>
      </c>
      <c r="G221" s="34" t="s">
        <v>122</v>
      </c>
      <c r="H221" s="19" t="s">
        <v>2</v>
      </c>
      <c r="I221" s="56">
        <v>6050000</v>
      </c>
      <c r="J221" s="31" t="s">
        <v>2</v>
      </c>
      <c r="K221" s="45" t="s">
        <v>31</v>
      </c>
      <c r="L221" s="45" t="s">
        <v>3</v>
      </c>
      <c r="M221" s="54">
        <v>1</v>
      </c>
      <c r="N221" s="15" t="s">
        <v>2</v>
      </c>
      <c r="O221" s="1"/>
    </row>
    <row r="222" spans="1:15" ht="48">
      <c r="A222" s="38" t="s">
        <v>126</v>
      </c>
      <c r="B222" s="34" t="s">
        <v>213</v>
      </c>
      <c r="C222" s="34" t="s">
        <v>147</v>
      </c>
      <c r="D222" s="59">
        <v>45383</v>
      </c>
      <c r="E222" s="34" t="s">
        <v>212</v>
      </c>
      <c r="F222" s="58">
        <v>6040005001380</v>
      </c>
      <c r="G222" s="34" t="s">
        <v>134</v>
      </c>
      <c r="H222" s="19" t="s">
        <v>2</v>
      </c>
      <c r="I222" s="61">
        <v>0</v>
      </c>
      <c r="J222" s="31" t="s">
        <v>2</v>
      </c>
      <c r="K222" s="45" t="s">
        <v>121</v>
      </c>
      <c r="L222" s="45" t="s">
        <v>3</v>
      </c>
      <c r="M222" s="54">
        <v>1</v>
      </c>
      <c r="N222" s="15" t="s">
        <v>2</v>
      </c>
      <c r="O222" s="1"/>
    </row>
    <row r="223" spans="1:15" ht="48">
      <c r="A223" s="38" t="s">
        <v>126</v>
      </c>
      <c r="B223" s="34" t="s">
        <v>211</v>
      </c>
      <c r="C223" s="34" t="s">
        <v>147</v>
      </c>
      <c r="D223" s="59">
        <v>45383</v>
      </c>
      <c r="E223" s="34" t="s">
        <v>210</v>
      </c>
      <c r="F223" s="58">
        <v>8021005009182</v>
      </c>
      <c r="G223" s="34" t="s">
        <v>134</v>
      </c>
      <c r="H223" s="19" t="s">
        <v>2</v>
      </c>
      <c r="I223" s="60">
        <v>13000000</v>
      </c>
      <c r="J223" s="31" t="s">
        <v>2</v>
      </c>
      <c r="K223" s="45" t="s">
        <v>121</v>
      </c>
      <c r="L223" s="45" t="s">
        <v>3</v>
      </c>
      <c r="M223" s="54">
        <v>1</v>
      </c>
      <c r="N223" s="15" t="s">
        <v>2</v>
      </c>
      <c r="O223" s="1"/>
    </row>
    <row r="224" spans="1:15" ht="48">
      <c r="A224" s="38" t="s">
        <v>126</v>
      </c>
      <c r="B224" s="34" t="s">
        <v>209</v>
      </c>
      <c r="C224" s="34" t="s">
        <v>156</v>
      </c>
      <c r="D224" s="59">
        <v>45601</v>
      </c>
      <c r="E224" s="34" t="s">
        <v>208</v>
      </c>
      <c r="F224" s="58">
        <v>5010005016787</v>
      </c>
      <c r="G224" s="34" t="s">
        <v>129</v>
      </c>
      <c r="H224" s="19" t="s">
        <v>2</v>
      </c>
      <c r="I224" s="56">
        <v>5500000</v>
      </c>
      <c r="J224" s="31" t="s">
        <v>2</v>
      </c>
      <c r="K224" s="45" t="s">
        <v>31</v>
      </c>
      <c r="L224" s="45" t="s">
        <v>3</v>
      </c>
      <c r="M224" s="54">
        <v>1</v>
      </c>
      <c r="N224" s="15" t="s">
        <v>2</v>
      </c>
      <c r="O224" s="1"/>
    </row>
    <row r="225" spans="1:15" ht="48">
      <c r="A225" s="38" t="s">
        <v>126</v>
      </c>
      <c r="B225" s="34" t="s">
        <v>207</v>
      </c>
      <c r="C225" s="34" t="s">
        <v>156</v>
      </c>
      <c r="D225" s="59">
        <v>45531</v>
      </c>
      <c r="E225" s="34" t="s">
        <v>206</v>
      </c>
      <c r="F225" s="58">
        <v>4010005004660</v>
      </c>
      <c r="G225" s="34" t="s">
        <v>129</v>
      </c>
      <c r="H225" s="19" t="s">
        <v>2</v>
      </c>
      <c r="I225" s="56">
        <v>13065800</v>
      </c>
      <c r="J225" s="31" t="s">
        <v>2</v>
      </c>
      <c r="K225" s="45" t="s">
        <v>121</v>
      </c>
      <c r="L225" s="45" t="s">
        <v>3</v>
      </c>
      <c r="M225" s="54">
        <v>1</v>
      </c>
      <c r="N225" s="15" t="s">
        <v>2</v>
      </c>
      <c r="O225" s="1"/>
    </row>
    <row r="226" spans="1:15" ht="48">
      <c r="A226" s="38" t="s">
        <v>126</v>
      </c>
      <c r="B226" s="34" t="s">
        <v>205</v>
      </c>
      <c r="C226" s="34" t="s">
        <v>147</v>
      </c>
      <c r="D226" s="59">
        <v>45383</v>
      </c>
      <c r="E226" s="34" t="s">
        <v>204</v>
      </c>
      <c r="F226" s="58">
        <v>4010005004660</v>
      </c>
      <c r="G226" s="34" t="s">
        <v>129</v>
      </c>
      <c r="H226" s="19" t="s">
        <v>2</v>
      </c>
      <c r="I226" s="56">
        <v>4796880</v>
      </c>
      <c r="J226" s="31" t="s">
        <v>2</v>
      </c>
      <c r="K226" s="45" t="s">
        <v>121</v>
      </c>
      <c r="L226" s="45" t="s">
        <v>3</v>
      </c>
      <c r="M226" s="54">
        <v>1</v>
      </c>
      <c r="N226" s="15" t="s">
        <v>2</v>
      </c>
      <c r="O226" s="1"/>
    </row>
    <row r="227" spans="1:15" ht="48">
      <c r="A227" s="38" t="s">
        <v>126</v>
      </c>
      <c r="B227" s="34" t="s">
        <v>203</v>
      </c>
      <c r="C227" s="34" t="s">
        <v>200</v>
      </c>
      <c r="D227" s="59">
        <v>45462</v>
      </c>
      <c r="E227" s="34" t="s">
        <v>202</v>
      </c>
      <c r="F227" s="58">
        <v>5010005018866</v>
      </c>
      <c r="G227" s="34" t="s">
        <v>134</v>
      </c>
      <c r="H227" s="19" t="s">
        <v>2</v>
      </c>
      <c r="I227" s="56">
        <v>9053000</v>
      </c>
      <c r="J227" s="31" t="s">
        <v>2</v>
      </c>
      <c r="K227" s="45" t="s">
        <v>121</v>
      </c>
      <c r="L227" s="45" t="s">
        <v>128</v>
      </c>
      <c r="M227" s="54">
        <v>1</v>
      </c>
      <c r="N227" s="15" t="s">
        <v>2</v>
      </c>
      <c r="O227" s="1"/>
    </row>
    <row r="228" spans="1:15" ht="48">
      <c r="A228" s="38" t="s">
        <v>126</v>
      </c>
      <c r="B228" s="34" t="s">
        <v>201</v>
      </c>
      <c r="C228" s="34" t="s">
        <v>200</v>
      </c>
      <c r="D228" s="59">
        <v>45576</v>
      </c>
      <c r="E228" s="34" t="s">
        <v>199</v>
      </c>
      <c r="F228" s="58">
        <v>2010005018786</v>
      </c>
      <c r="G228" s="34" t="s">
        <v>129</v>
      </c>
      <c r="H228" s="19" t="s">
        <v>2</v>
      </c>
      <c r="I228" s="56">
        <v>1393700</v>
      </c>
      <c r="J228" s="31" t="s">
        <v>2</v>
      </c>
      <c r="K228" s="45" t="s">
        <v>121</v>
      </c>
      <c r="L228" s="45" t="s">
        <v>3</v>
      </c>
      <c r="M228" s="54">
        <v>1</v>
      </c>
      <c r="N228" s="15" t="s">
        <v>2</v>
      </c>
      <c r="O228" s="1"/>
    </row>
    <row r="229" spans="1:15" ht="48">
      <c r="A229" s="38" t="s">
        <v>126</v>
      </c>
      <c r="B229" s="34" t="s">
        <v>198</v>
      </c>
      <c r="C229" s="34" t="s">
        <v>197</v>
      </c>
      <c r="D229" s="59">
        <v>45512</v>
      </c>
      <c r="E229" s="34" t="s">
        <v>196</v>
      </c>
      <c r="F229" s="58">
        <v>8021005009182</v>
      </c>
      <c r="G229" s="34" t="s">
        <v>134</v>
      </c>
      <c r="H229" s="19" t="s">
        <v>2</v>
      </c>
      <c r="I229" s="56">
        <v>31200000</v>
      </c>
      <c r="J229" s="31" t="s">
        <v>2</v>
      </c>
      <c r="K229" s="45" t="s">
        <v>121</v>
      </c>
      <c r="L229" s="45" t="s">
        <v>3</v>
      </c>
      <c r="M229" s="54">
        <v>1</v>
      </c>
      <c r="N229" s="15" t="s">
        <v>2</v>
      </c>
      <c r="O229" s="1"/>
    </row>
    <row r="230" spans="1:15" ht="48">
      <c r="A230" s="38" t="s">
        <v>126</v>
      </c>
      <c r="B230" s="34" t="s">
        <v>195</v>
      </c>
      <c r="C230" s="34" t="s">
        <v>173</v>
      </c>
      <c r="D230" s="59">
        <v>45383</v>
      </c>
      <c r="E230" s="34" t="s">
        <v>172</v>
      </c>
      <c r="F230" s="58">
        <v>8021005009182</v>
      </c>
      <c r="G230" s="34" t="s">
        <v>134</v>
      </c>
      <c r="H230" s="19" t="s">
        <v>2</v>
      </c>
      <c r="I230" s="56">
        <v>57000000</v>
      </c>
      <c r="J230" s="31" t="s">
        <v>2</v>
      </c>
      <c r="K230" s="45" t="s">
        <v>121</v>
      </c>
      <c r="L230" s="45" t="s">
        <v>3</v>
      </c>
      <c r="M230" s="54">
        <v>1</v>
      </c>
      <c r="N230" s="15" t="s">
        <v>2</v>
      </c>
      <c r="O230" s="1"/>
    </row>
    <row r="231" spans="1:15" ht="48">
      <c r="A231" s="38" t="s">
        <v>126</v>
      </c>
      <c r="B231" s="34" t="s">
        <v>194</v>
      </c>
      <c r="C231" s="34" t="s">
        <v>147</v>
      </c>
      <c r="D231" s="59">
        <v>45383</v>
      </c>
      <c r="E231" s="34" t="s">
        <v>176</v>
      </c>
      <c r="F231" s="58">
        <v>8021005009182</v>
      </c>
      <c r="G231" s="34" t="s">
        <v>134</v>
      </c>
      <c r="H231" s="19" t="s">
        <v>2</v>
      </c>
      <c r="I231" s="56">
        <v>13550735</v>
      </c>
      <c r="J231" s="31" t="s">
        <v>2</v>
      </c>
      <c r="K231" s="45" t="s">
        <v>121</v>
      </c>
      <c r="L231" s="45" t="s">
        <v>3</v>
      </c>
      <c r="M231" s="54">
        <v>1</v>
      </c>
      <c r="N231" s="15" t="s">
        <v>2</v>
      </c>
      <c r="O231" s="1"/>
    </row>
    <row r="232" spans="1:15" ht="48">
      <c r="A232" s="38" t="s">
        <v>126</v>
      </c>
      <c r="B232" s="34" t="s">
        <v>193</v>
      </c>
      <c r="C232" s="34" t="s">
        <v>156</v>
      </c>
      <c r="D232" s="59">
        <v>45713</v>
      </c>
      <c r="E232" s="34" t="s">
        <v>172</v>
      </c>
      <c r="F232" s="58">
        <v>8021005009182</v>
      </c>
      <c r="G232" s="34" t="s">
        <v>134</v>
      </c>
      <c r="H232" s="19" t="s">
        <v>2</v>
      </c>
      <c r="I232" s="56">
        <v>4477000</v>
      </c>
      <c r="J232" s="31" t="s">
        <v>2</v>
      </c>
      <c r="K232" s="45" t="s">
        <v>121</v>
      </c>
      <c r="L232" s="45" t="s">
        <v>3</v>
      </c>
      <c r="M232" s="54">
        <v>1</v>
      </c>
      <c r="N232" s="15" t="s">
        <v>2</v>
      </c>
      <c r="O232" s="1"/>
    </row>
    <row r="233" spans="1:15" ht="48">
      <c r="A233" s="38" t="s">
        <v>126</v>
      </c>
      <c r="B233" s="34" t="s">
        <v>192</v>
      </c>
      <c r="C233" s="34" t="s">
        <v>147</v>
      </c>
      <c r="D233" s="59">
        <v>45468</v>
      </c>
      <c r="E233" s="34" t="s">
        <v>191</v>
      </c>
      <c r="F233" s="58">
        <v>8021005009182</v>
      </c>
      <c r="G233" s="34" t="s">
        <v>129</v>
      </c>
      <c r="H233" s="19" t="s">
        <v>2</v>
      </c>
      <c r="I233" s="56">
        <v>20000000</v>
      </c>
      <c r="J233" s="31" t="s">
        <v>2</v>
      </c>
      <c r="K233" s="45" t="s">
        <v>121</v>
      </c>
      <c r="L233" s="45" t="s">
        <v>3</v>
      </c>
      <c r="M233" s="54">
        <v>1</v>
      </c>
      <c r="N233" s="15" t="s">
        <v>2</v>
      </c>
      <c r="O233" s="1"/>
    </row>
    <row r="234" spans="1:15" ht="60">
      <c r="A234" s="38" t="s">
        <v>126</v>
      </c>
      <c r="B234" s="34" t="s">
        <v>190</v>
      </c>
      <c r="C234" s="34" t="s">
        <v>147</v>
      </c>
      <c r="D234" s="59">
        <v>45404</v>
      </c>
      <c r="E234" s="34" t="s">
        <v>172</v>
      </c>
      <c r="F234" s="58">
        <v>8021005009182</v>
      </c>
      <c r="G234" s="34" t="s">
        <v>134</v>
      </c>
      <c r="H234" s="19" t="s">
        <v>2</v>
      </c>
      <c r="I234" s="56">
        <v>19500000</v>
      </c>
      <c r="J234" s="31" t="s">
        <v>2</v>
      </c>
      <c r="K234" s="45" t="s">
        <v>121</v>
      </c>
      <c r="L234" s="45" t="s">
        <v>3</v>
      </c>
      <c r="M234" s="54">
        <v>1</v>
      </c>
      <c r="N234" s="15" t="s">
        <v>2</v>
      </c>
      <c r="O234" s="1"/>
    </row>
    <row r="235" spans="1:15" ht="48">
      <c r="A235" s="38" t="s">
        <v>126</v>
      </c>
      <c r="B235" s="34" t="s">
        <v>189</v>
      </c>
      <c r="C235" s="34" t="s">
        <v>147</v>
      </c>
      <c r="D235" s="59">
        <v>45400</v>
      </c>
      <c r="E235" s="34" t="s">
        <v>172</v>
      </c>
      <c r="F235" s="58">
        <v>8021005009182</v>
      </c>
      <c r="G235" s="34" t="s">
        <v>134</v>
      </c>
      <c r="H235" s="19" t="s">
        <v>2</v>
      </c>
      <c r="I235" s="56">
        <v>32034531</v>
      </c>
      <c r="J235" s="31" t="s">
        <v>2</v>
      </c>
      <c r="K235" s="45" t="s">
        <v>121</v>
      </c>
      <c r="L235" s="45" t="s">
        <v>3</v>
      </c>
      <c r="M235" s="54">
        <v>1</v>
      </c>
      <c r="N235" s="15" t="s">
        <v>2</v>
      </c>
      <c r="O235" s="1"/>
    </row>
    <row r="236" spans="1:15" ht="48">
      <c r="A236" s="38" t="s">
        <v>126</v>
      </c>
      <c r="B236" s="34" t="s">
        <v>188</v>
      </c>
      <c r="C236" s="34" t="s">
        <v>173</v>
      </c>
      <c r="D236" s="59">
        <v>45383</v>
      </c>
      <c r="E236" s="34" t="s">
        <v>172</v>
      </c>
      <c r="F236" s="58">
        <v>8021005009182</v>
      </c>
      <c r="G236" s="34" t="s">
        <v>134</v>
      </c>
      <c r="H236" s="19" t="s">
        <v>2</v>
      </c>
      <c r="I236" s="56">
        <v>24000000</v>
      </c>
      <c r="J236" s="31" t="s">
        <v>2</v>
      </c>
      <c r="K236" s="45" t="s">
        <v>121</v>
      </c>
      <c r="L236" s="45" t="s">
        <v>3</v>
      </c>
      <c r="M236" s="54">
        <v>1</v>
      </c>
      <c r="N236" s="15" t="s">
        <v>2</v>
      </c>
      <c r="O236" s="1"/>
    </row>
    <row r="237" spans="1:15" ht="48">
      <c r="A237" s="38" t="s">
        <v>126</v>
      </c>
      <c r="B237" s="34" t="s">
        <v>187</v>
      </c>
      <c r="C237" s="34" t="s">
        <v>186</v>
      </c>
      <c r="D237" s="59">
        <v>45531</v>
      </c>
      <c r="E237" s="34" t="s">
        <v>185</v>
      </c>
      <c r="F237" s="58">
        <v>8290805008210</v>
      </c>
      <c r="G237" s="34" t="s">
        <v>129</v>
      </c>
      <c r="H237" s="19" t="s">
        <v>2</v>
      </c>
      <c r="I237" s="56">
        <v>9471000</v>
      </c>
      <c r="J237" s="31" t="s">
        <v>2</v>
      </c>
      <c r="K237" s="45" t="s">
        <v>121</v>
      </c>
      <c r="L237" s="45" t="s">
        <v>3</v>
      </c>
      <c r="M237" s="54">
        <v>1</v>
      </c>
      <c r="N237" s="15" t="s">
        <v>2</v>
      </c>
      <c r="O237" s="1"/>
    </row>
    <row r="238" spans="1:15" ht="48">
      <c r="A238" s="38" t="s">
        <v>126</v>
      </c>
      <c r="B238" s="34" t="s">
        <v>184</v>
      </c>
      <c r="C238" s="34" t="s">
        <v>173</v>
      </c>
      <c r="D238" s="59">
        <v>45408</v>
      </c>
      <c r="E238" s="34" t="s">
        <v>176</v>
      </c>
      <c r="F238" s="58">
        <v>8021005009182</v>
      </c>
      <c r="G238" s="34" t="s">
        <v>134</v>
      </c>
      <c r="H238" s="19" t="s">
        <v>2</v>
      </c>
      <c r="I238" s="56">
        <v>85000000</v>
      </c>
      <c r="J238" s="31" t="s">
        <v>2</v>
      </c>
      <c r="K238" s="45" t="s">
        <v>121</v>
      </c>
      <c r="L238" s="45" t="s">
        <v>3</v>
      </c>
      <c r="M238" s="54">
        <v>1</v>
      </c>
      <c r="N238" s="15" t="s">
        <v>2</v>
      </c>
      <c r="O238" s="1"/>
    </row>
    <row r="239" spans="1:15" ht="48">
      <c r="A239" s="38" t="s">
        <v>126</v>
      </c>
      <c r="B239" s="34" t="s">
        <v>183</v>
      </c>
      <c r="C239" s="34" t="s">
        <v>173</v>
      </c>
      <c r="D239" s="59">
        <v>45384</v>
      </c>
      <c r="E239" s="34" t="s">
        <v>182</v>
      </c>
      <c r="F239" s="58">
        <v>9120005012202</v>
      </c>
      <c r="G239" s="34" t="s">
        <v>134</v>
      </c>
      <c r="H239" s="19" t="s">
        <v>2</v>
      </c>
      <c r="I239" s="56">
        <v>17250739</v>
      </c>
      <c r="J239" s="31" t="s">
        <v>2</v>
      </c>
      <c r="K239" s="45" t="s">
        <v>121</v>
      </c>
      <c r="L239" s="45" t="s">
        <v>128</v>
      </c>
      <c r="M239" s="54">
        <v>1</v>
      </c>
      <c r="N239" s="15" t="s">
        <v>2</v>
      </c>
      <c r="O239" s="1"/>
    </row>
    <row r="240" spans="1:15" ht="48">
      <c r="A240" s="38" t="s">
        <v>126</v>
      </c>
      <c r="B240" s="34" t="s">
        <v>181</v>
      </c>
      <c r="C240" s="34" t="s">
        <v>173</v>
      </c>
      <c r="D240" s="59">
        <v>45383</v>
      </c>
      <c r="E240" s="34" t="s">
        <v>172</v>
      </c>
      <c r="F240" s="58">
        <v>8021005009182</v>
      </c>
      <c r="G240" s="34" t="s">
        <v>134</v>
      </c>
      <c r="H240" s="19" t="s">
        <v>2</v>
      </c>
      <c r="I240" s="56">
        <v>264512120</v>
      </c>
      <c r="J240" s="31" t="s">
        <v>2</v>
      </c>
      <c r="K240" s="45" t="s">
        <v>121</v>
      </c>
      <c r="L240" s="45" t="s">
        <v>3</v>
      </c>
      <c r="M240" s="54">
        <v>1</v>
      </c>
      <c r="N240" s="15" t="s">
        <v>2</v>
      </c>
      <c r="O240" s="1"/>
    </row>
    <row r="241" spans="1:15" ht="72">
      <c r="A241" s="38" t="s">
        <v>126</v>
      </c>
      <c r="B241" s="34" t="s">
        <v>180</v>
      </c>
      <c r="C241" s="34" t="s">
        <v>173</v>
      </c>
      <c r="D241" s="59">
        <v>45383</v>
      </c>
      <c r="E241" s="34" t="s">
        <v>179</v>
      </c>
      <c r="F241" s="58">
        <v>9120005012202</v>
      </c>
      <c r="G241" s="34" t="s">
        <v>134</v>
      </c>
      <c r="H241" s="19" t="s">
        <v>2</v>
      </c>
      <c r="I241" s="56">
        <v>185961359</v>
      </c>
      <c r="J241" s="31" t="s">
        <v>2</v>
      </c>
      <c r="K241" s="45" t="s">
        <v>121</v>
      </c>
      <c r="L241" s="45" t="s">
        <v>128</v>
      </c>
      <c r="M241" s="54">
        <v>1</v>
      </c>
      <c r="N241" s="15" t="s">
        <v>2</v>
      </c>
      <c r="O241" s="1"/>
    </row>
    <row r="242" spans="1:15" ht="48">
      <c r="A242" s="38" t="s">
        <v>126</v>
      </c>
      <c r="B242" s="34" t="s">
        <v>178</v>
      </c>
      <c r="C242" s="34" t="s">
        <v>177</v>
      </c>
      <c r="D242" s="59">
        <v>45440</v>
      </c>
      <c r="E242" s="34" t="s">
        <v>176</v>
      </c>
      <c r="F242" s="58">
        <v>8021005009182</v>
      </c>
      <c r="G242" s="34" t="s">
        <v>134</v>
      </c>
      <c r="H242" s="19" t="s">
        <v>2</v>
      </c>
      <c r="I242" s="56">
        <v>70000000</v>
      </c>
      <c r="J242" s="31" t="s">
        <v>2</v>
      </c>
      <c r="K242" s="45" t="s">
        <v>121</v>
      </c>
      <c r="L242" s="45" t="s">
        <v>3</v>
      </c>
      <c r="M242" s="54">
        <v>1</v>
      </c>
      <c r="N242" s="15" t="s">
        <v>2</v>
      </c>
      <c r="O242" s="1"/>
    </row>
    <row r="243" spans="1:15" ht="60">
      <c r="A243" s="38" t="s">
        <v>126</v>
      </c>
      <c r="B243" s="34" t="s">
        <v>175</v>
      </c>
      <c r="C243" s="34" t="s">
        <v>173</v>
      </c>
      <c r="D243" s="59">
        <v>45439</v>
      </c>
      <c r="E243" s="34" t="s">
        <v>172</v>
      </c>
      <c r="F243" s="58">
        <v>8021005009182</v>
      </c>
      <c r="G243" s="34" t="s">
        <v>134</v>
      </c>
      <c r="H243" s="19" t="s">
        <v>2</v>
      </c>
      <c r="I243" s="56">
        <v>129766905</v>
      </c>
      <c r="J243" s="31" t="s">
        <v>2</v>
      </c>
      <c r="K243" s="45" t="s">
        <v>121</v>
      </c>
      <c r="L243" s="45" t="s">
        <v>3</v>
      </c>
      <c r="M243" s="54">
        <v>1</v>
      </c>
      <c r="N243" s="15" t="s">
        <v>2</v>
      </c>
      <c r="O243" s="1"/>
    </row>
    <row r="244" spans="1:15" ht="48">
      <c r="A244" s="38" t="s">
        <v>126</v>
      </c>
      <c r="B244" s="34" t="s">
        <v>174</v>
      </c>
      <c r="C244" s="34" t="s">
        <v>173</v>
      </c>
      <c r="D244" s="59">
        <v>45429</v>
      </c>
      <c r="E244" s="34" t="s">
        <v>172</v>
      </c>
      <c r="F244" s="58">
        <v>8021005009182</v>
      </c>
      <c r="G244" s="34" t="s">
        <v>134</v>
      </c>
      <c r="H244" s="19" t="s">
        <v>2</v>
      </c>
      <c r="I244" s="56">
        <v>15400000</v>
      </c>
      <c r="J244" s="31" t="s">
        <v>2</v>
      </c>
      <c r="K244" s="45" t="s">
        <v>121</v>
      </c>
      <c r="L244" s="45" t="s">
        <v>3</v>
      </c>
      <c r="M244" s="54">
        <v>1</v>
      </c>
      <c r="N244" s="15" t="s">
        <v>2</v>
      </c>
      <c r="O244" s="1"/>
    </row>
    <row r="245" spans="1:15" ht="48">
      <c r="A245" s="38" t="s">
        <v>126</v>
      </c>
      <c r="B245" s="34" t="s">
        <v>171</v>
      </c>
      <c r="C245" s="34" t="s">
        <v>147</v>
      </c>
      <c r="D245" s="59">
        <v>45383</v>
      </c>
      <c r="E245" s="34" t="s">
        <v>149</v>
      </c>
      <c r="F245" s="58">
        <v>9010605002464</v>
      </c>
      <c r="G245" s="34" t="s">
        <v>134</v>
      </c>
      <c r="H245" s="19" t="s">
        <v>2</v>
      </c>
      <c r="I245" s="56">
        <v>11016500</v>
      </c>
      <c r="J245" s="31" t="s">
        <v>2</v>
      </c>
      <c r="K245" s="45" t="s">
        <v>121</v>
      </c>
      <c r="L245" s="45" t="s">
        <v>128</v>
      </c>
      <c r="M245" s="54">
        <v>3</v>
      </c>
      <c r="N245" s="15" t="s">
        <v>2</v>
      </c>
      <c r="O245" s="1"/>
    </row>
    <row r="246" spans="1:15" ht="48">
      <c r="A246" s="38" t="s">
        <v>126</v>
      </c>
      <c r="B246" s="34" t="s">
        <v>170</v>
      </c>
      <c r="C246" s="34" t="s">
        <v>156</v>
      </c>
      <c r="D246" s="59">
        <v>45594</v>
      </c>
      <c r="E246" s="34" t="s">
        <v>169</v>
      </c>
      <c r="F246" s="58">
        <v>6010005018634</v>
      </c>
      <c r="G246" s="34" t="s">
        <v>129</v>
      </c>
      <c r="H246" s="19" t="s">
        <v>2</v>
      </c>
      <c r="I246" s="56">
        <v>968000</v>
      </c>
      <c r="J246" s="31" t="s">
        <v>2</v>
      </c>
      <c r="K246" s="45" t="s">
        <v>121</v>
      </c>
      <c r="L246" s="45" t="s">
        <v>128</v>
      </c>
      <c r="M246" s="54">
        <v>1</v>
      </c>
      <c r="N246" s="15" t="s">
        <v>2</v>
      </c>
      <c r="O246" s="1"/>
    </row>
    <row r="247" spans="1:15" ht="48">
      <c r="A247" s="38" t="s">
        <v>126</v>
      </c>
      <c r="B247" s="34" t="s">
        <v>168</v>
      </c>
      <c r="C247" s="34" t="s">
        <v>156</v>
      </c>
      <c r="D247" s="59">
        <v>45561</v>
      </c>
      <c r="E247" s="34" t="s">
        <v>167</v>
      </c>
      <c r="F247" s="58">
        <v>9010605002464</v>
      </c>
      <c r="G247" s="34" t="s">
        <v>129</v>
      </c>
      <c r="H247" s="19" t="s">
        <v>2</v>
      </c>
      <c r="I247" s="56">
        <v>1100000</v>
      </c>
      <c r="J247" s="31" t="s">
        <v>2</v>
      </c>
      <c r="K247" s="45" t="s">
        <v>121</v>
      </c>
      <c r="L247" s="45" t="s">
        <v>128</v>
      </c>
      <c r="M247" s="54">
        <v>2</v>
      </c>
      <c r="N247" s="15" t="s">
        <v>2</v>
      </c>
      <c r="O247" s="1"/>
    </row>
    <row r="248" spans="1:15" ht="60">
      <c r="A248" s="38" t="s">
        <v>126</v>
      </c>
      <c r="B248" s="34" t="s">
        <v>166</v>
      </c>
      <c r="C248" s="34" t="s">
        <v>165</v>
      </c>
      <c r="D248" s="59">
        <v>45506</v>
      </c>
      <c r="E248" s="34" t="s">
        <v>164</v>
      </c>
      <c r="F248" s="58">
        <v>2010005018786</v>
      </c>
      <c r="G248" s="34" t="s">
        <v>134</v>
      </c>
      <c r="H248" s="19" t="s">
        <v>2</v>
      </c>
      <c r="I248" s="56">
        <v>198000000</v>
      </c>
      <c r="J248" s="31" t="s">
        <v>2</v>
      </c>
      <c r="K248" s="45" t="s">
        <v>121</v>
      </c>
      <c r="L248" s="45" t="s">
        <v>3</v>
      </c>
      <c r="M248" s="54">
        <v>1</v>
      </c>
      <c r="N248" s="15" t="s">
        <v>2</v>
      </c>
      <c r="O248" s="1"/>
    </row>
    <row r="249" spans="1:15" ht="48">
      <c r="A249" s="38" t="s">
        <v>126</v>
      </c>
      <c r="B249" s="34" t="s">
        <v>163</v>
      </c>
      <c r="C249" s="34" t="s">
        <v>147</v>
      </c>
      <c r="D249" s="59">
        <v>45397</v>
      </c>
      <c r="E249" s="34" t="s">
        <v>162</v>
      </c>
      <c r="F249" s="58">
        <v>2010005018786</v>
      </c>
      <c r="G249" s="34" t="s">
        <v>134</v>
      </c>
      <c r="H249" s="19" t="s">
        <v>2</v>
      </c>
      <c r="I249" s="56">
        <v>16137000</v>
      </c>
      <c r="J249" s="31" t="s">
        <v>2</v>
      </c>
      <c r="K249" s="45" t="s">
        <v>121</v>
      </c>
      <c r="L249" s="45" t="s">
        <v>3</v>
      </c>
      <c r="M249" s="54">
        <v>1</v>
      </c>
      <c r="N249" s="15" t="s">
        <v>2</v>
      </c>
      <c r="O249" s="1"/>
    </row>
    <row r="250" spans="1:15" ht="48">
      <c r="A250" s="38" t="s">
        <v>126</v>
      </c>
      <c r="B250" s="34" t="s">
        <v>161</v>
      </c>
      <c r="C250" s="34" t="s">
        <v>147</v>
      </c>
      <c r="D250" s="59">
        <v>45383</v>
      </c>
      <c r="E250" s="34" t="s">
        <v>160</v>
      </c>
      <c r="F250" s="58">
        <v>2010005018786</v>
      </c>
      <c r="G250" s="34" t="s">
        <v>134</v>
      </c>
      <c r="H250" s="19" t="s">
        <v>2</v>
      </c>
      <c r="I250" s="56">
        <v>140219841</v>
      </c>
      <c r="J250" s="31" t="s">
        <v>2</v>
      </c>
      <c r="K250" s="45" t="s">
        <v>121</v>
      </c>
      <c r="L250" s="45" t="s">
        <v>3</v>
      </c>
      <c r="M250" s="54">
        <v>1</v>
      </c>
      <c r="N250" s="15" t="s">
        <v>2</v>
      </c>
      <c r="O250" s="1"/>
    </row>
    <row r="251" spans="1:15" ht="72">
      <c r="A251" s="38" t="s">
        <v>126</v>
      </c>
      <c r="B251" s="34" t="s">
        <v>159</v>
      </c>
      <c r="C251" s="34" t="s">
        <v>147</v>
      </c>
      <c r="D251" s="59">
        <v>45383</v>
      </c>
      <c r="E251" s="34" t="s">
        <v>158</v>
      </c>
      <c r="F251" s="58">
        <v>6010005018634</v>
      </c>
      <c r="G251" s="34" t="s">
        <v>122</v>
      </c>
      <c r="H251" s="19" t="s">
        <v>2</v>
      </c>
      <c r="I251" s="56">
        <v>3960000</v>
      </c>
      <c r="J251" s="31" t="s">
        <v>2</v>
      </c>
      <c r="K251" s="45" t="s">
        <v>121</v>
      </c>
      <c r="L251" s="45" t="s">
        <v>128</v>
      </c>
      <c r="M251" s="54">
        <v>1</v>
      </c>
      <c r="N251" s="15" t="s">
        <v>2</v>
      </c>
      <c r="O251" s="1"/>
    </row>
    <row r="252" spans="1:15" ht="48">
      <c r="A252" s="38" t="s">
        <v>126</v>
      </c>
      <c r="B252" s="34" t="s">
        <v>157</v>
      </c>
      <c r="C252" s="34" t="s">
        <v>156</v>
      </c>
      <c r="D252" s="59">
        <v>45524</v>
      </c>
      <c r="E252" s="34" t="s">
        <v>155</v>
      </c>
      <c r="F252" s="58">
        <v>8010605002531</v>
      </c>
      <c r="G252" s="34" t="s">
        <v>134</v>
      </c>
      <c r="H252" s="19" t="s">
        <v>2</v>
      </c>
      <c r="I252" s="56">
        <v>11989120</v>
      </c>
      <c r="J252" s="31" t="s">
        <v>2</v>
      </c>
      <c r="K252" s="45" t="s">
        <v>121</v>
      </c>
      <c r="L252" s="45" t="s">
        <v>3</v>
      </c>
      <c r="M252" s="54">
        <v>1</v>
      </c>
      <c r="N252" s="15" t="s">
        <v>2</v>
      </c>
      <c r="O252" s="1"/>
    </row>
    <row r="253" spans="1:15" ht="48">
      <c r="A253" s="38" t="s">
        <v>126</v>
      </c>
      <c r="B253" s="34" t="s">
        <v>154</v>
      </c>
      <c r="C253" s="34" t="s">
        <v>147</v>
      </c>
      <c r="D253" s="59">
        <v>45391</v>
      </c>
      <c r="E253" s="34" t="s">
        <v>153</v>
      </c>
      <c r="F253" s="58">
        <v>8010605002531</v>
      </c>
      <c r="G253" s="34" t="s">
        <v>134</v>
      </c>
      <c r="H253" s="19" t="s">
        <v>2</v>
      </c>
      <c r="I253" s="56">
        <v>14443000</v>
      </c>
      <c r="J253" s="31" t="s">
        <v>2</v>
      </c>
      <c r="K253" s="45" t="s">
        <v>121</v>
      </c>
      <c r="L253" s="45" t="s">
        <v>3</v>
      </c>
      <c r="M253" s="54">
        <v>1</v>
      </c>
      <c r="N253" s="15" t="s">
        <v>2</v>
      </c>
      <c r="O253" s="1"/>
    </row>
    <row r="254" spans="1:15" ht="48">
      <c r="A254" s="38" t="s">
        <v>126</v>
      </c>
      <c r="B254" s="34" t="s">
        <v>152</v>
      </c>
      <c r="C254" s="34" t="s">
        <v>147</v>
      </c>
      <c r="D254" s="59">
        <v>45461</v>
      </c>
      <c r="E254" s="34" t="s">
        <v>149</v>
      </c>
      <c r="F254" s="58">
        <v>9010605002464</v>
      </c>
      <c r="G254" s="34" t="s">
        <v>134</v>
      </c>
      <c r="H254" s="19" t="s">
        <v>2</v>
      </c>
      <c r="I254" s="56">
        <v>8499999</v>
      </c>
      <c r="J254" s="31" t="s">
        <v>2</v>
      </c>
      <c r="K254" s="45" t="s">
        <v>121</v>
      </c>
      <c r="L254" s="45" t="s">
        <v>128</v>
      </c>
      <c r="M254" s="54">
        <v>2</v>
      </c>
      <c r="N254" s="15" t="s">
        <v>2</v>
      </c>
      <c r="O254" s="1"/>
    </row>
    <row r="255" spans="1:15" ht="48">
      <c r="A255" s="38" t="s">
        <v>126</v>
      </c>
      <c r="B255" s="34" t="s">
        <v>151</v>
      </c>
      <c r="C255" s="34" t="s">
        <v>147</v>
      </c>
      <c r="D255" s="59">
        <v>45383</v>
      </c>
      <c r="E255" s="34" t="s">
        <v>149</v>
      </c>
      <c r="F255" s="58">
        <v>9010605002464</v>
      </c>
      <c r="G255" s="34" t="s">
        <v>134</v>
      </c>
      <c r="H255" s="19" t="s">
        <v>2</v>
      </c>
      <c r="I255" s="56">
        <v>11000000</v>
      </c>
      <c r="J255" s="31" t="s">
        <v>2</v>
      </c>
      <c r="K255" s="45" t="s">
        <v>121</v>
      </c>
      <c r="L255" s="45" t="s">
        <v>128</v>
      </c>
      <c r="M255" s="54">
        <v>1</v>
      </c>
      <c r="N255" s="15" t="s">
        <v>2</v>
      </c>
      <c r="O255" s="1"/>
    </row>
    <row r="256" spans="1:15" ht="48">
      <c r="A256" s="38" t="s">
        <v>126</v>
      </c>
      <c r="B256" s="34" t="s">
        <v>150</v>
      </c>
      <c r="C256" s="34" t="s">
        <v>147</v>
      </c>
      <c r="D256" s="59">
        <v>45383</v>
      </c>
      <c r="E256" s="34" t="s">
        <v>149</v>
      </c>
      <c r="F256" s="58">
        <v>9010605002464</v>
      </c>
      <c r="G256" s="34" t="s">
        <v>134</v>
      </c>
      <c r="H256" s="19" t="s">
        <v>2</v>
      </c>
      <c r="I256" s="56">
        <v>73023193</v>
      </c>
      <c r="J256" s="31" t="s">
        <v>2</v>
      </c>
      <c r="K256" s="45" t="s">
        <v>121</v>
      </c>
      <c r="L256" s="45" t="s">
        <v>128</v>
      </c>
      <c r="M256" s="54">
        <v>1</v>
      </c>
      <c r="N256" s="15" t="s">
        <v>2</v>
      </c>
      <c r="O256" s="1"/>
    </row>
    <row r="257" spans="1:15" ht="48">
      <c r="A257" s="38" t="s">
        <v>126</v>
      </c>
      <c r="B257" s="34" t="s">
        <v>148</v>
      </c>
      <c r="C257" s="34" t="s">
        <v>147</v>
      </c>
      <c r="D257" s="59">
        <v>45383</v>
      </c>
      <c r="E257" s="34" t="s">
        <v>146</v>
      </c>
      <c r="F257" s="58">
        <v>8021005009182</v>
      </c>
      <c r="G257" s="34" t="s">
        <v>134</v>
      </c>
      <c r="H257" s="19" t="s">
        <v>2</v>
      </c>
      <c r="I257" s="56">
        <v>54040000</v>
      </c>
      <c r="J257" s="31" t="s">
        <v>2</v>
      </c>
      <c r="K257" s="45" t="s">
        <v>121</v>
      </c>
      <c r="L257" s="45" t="s">
        <v>3</v>
      </c>
      <c r="M257" s="54">
        <v>1</v>
      </c>
      <c r="N257" s="15" t="s">
        <v>2</v>
      </c>
      <c r="O257" s="1"/>
    </row>
    <row r="258" spans="1:15" ht="72">
      <c r="A258" s="38" t="s">
        <v>126</v>
      </c>
      <c r="B258" s="34" t="s">
        <v>145</v>
      </c>
      <c r="C258" s="34" t="s">
        <v>142</v>
      </c>
      <c r="D258" s="59">
        <v>45383</v>
      </c>
      <c r="E258" s="34" t="s">
        <v>141</v>
      </c>
      <c r="F258" s="58">
        <v>1010405009411</v>
      </c>
      <c r="G258" s="34" t="s">
        <v>134</v>
      </c>
      <c r="H258" s="19" t="s">
        <v>2</v>
      </c>
      <c r="I258" s="61">
        <v>65308124</v>
      </c>
      <c r="J258" s="31" t="s">
        <v>2</v>
      </c>
      <c r="K258" s="45" t="s">
        <v>121</v>
      </c>
      <c r="L258" s="45" t="s">
        <v>3</v>
      </c>
      <c r="M258" s="54">
        <v>1</v>
      </c>
      <c r="N258" s="15" t="s">
        <v>2</v>
      </c>
      <c r="O258" s="1"/>
    </row>
    <row r="259" spans="1:15" ht="60">
      <c r="A259" s="38" t="s">
        <v>126</v>
      </c>
      <c r="B259" s="34" t="s">
        <v>144</v>
      </c>
      <c r="C259" s="34" t="s">
        <v>142</v>
      </c>
      <c r="D259" s="59">
        <v>45383</v>
      </c>
      <c r="E259" s="34" t="s">
        <v>141</v>
      </c>
      <c r="F259" s="58">
        <v>1010405009411</v>
      </c>
      <c r="G259" s="34" t="s">
        <v>134</v>
      </c>
      <c r="H259" s="19" t="s">
        <v>2</v>
      </c>
      <c r="I259" s="60">
        <v>102304657</v>
      </c>
      <c r="J259" s="31" t="s">
        <v>2</v>
      </c>
      <c r="K259" s="45" t="s">
        <v>121</v>
      </c>
      <c r="L259" s="45" t="s">
        <v>3</v>
      </c>
      <c r="M259" s="54">
        <v>1</v>
      </c>
      <c r="N259" s="15" t="s">
        <v>2</v>
      </c>
      <c r="O259" s="1"/>
    </row>
    <row r="260" spans="1:15" ht="60">
      <c r="A260" s="38" t="s">
        <v>126</v>
      </c>
      <c r="B260" s="34" t="s">
        <v>143</v>
      </c>
      <c r="C260" s="34" t="s">
        <v>142</v>
      </c>
      <c r="D260" s="59">
        <v>45383</v>
      </c>
      <c r="E260" s="34" t="s">
        <v>141</v>
      </c>
      <c r="F260" s="58">
        <v>1010405009411</v>
      </c>
      <c r="G260" s="34" t="s">
        <v>134</v>
      </c>
      <c r="H260" s="19" t="s">
        <v>2</v>
      </c>
      <c r="I260" s="56">
        <v>105547200</v>
      </c>
      <c r="J260" s="31" t="s">
        <v>2</v>
      </c>
      <c r="K260" s="45" t="s">
        <v>121</v>
      </c>
      <c r="L260" s="45" t="s">
        <v>3</v>
      </c>
      <c r="M260" s="54">
        <v>1</v>
      </c>
      <c r="N260" s="15" t="s">
        <v>2</v>
      </c>
      <c r="O260" s="1"/>
    </row>
    <row r="261" spans="1:15" ht="60">
      <c r="A261" s="38" t="s">
        <v>126</v>
      </c>
      <c r="B261" s="34" t="s">
        <v>140</v>
      </c>
      <c r="C261" s="34" t="s">
        <v>139</v>
      </c>
      <c r="D261" s="59">
        <v>45454</v>
      </c>
      <c r="E261" s="34" t="s">
        <v>138</v>
      </c>
      <c r="F261" s="58">
        <v>6013305001887</v>
      </c>
      <c r="G261" s="34" t="s">
        <v>122</v>
      </c>
      <c r="H261" s="19" t="s">
        <v>2</v>
      </c>
      <c r="I261" s="56">
        <v>4345000</v>
      </c>
      <c r="J261" s="31" t="s">
        <v>2</v>
      </c>
      <c r="K261" s="45" t="s">
        <v>121</v>
      </c>
      <c r="L261" s="45" t="s">
        <v>3</v>
      </c>
      <c r="M261" s="54">
        <v>2</v>
      </c>
      <c r="N261" s="15" t="s">
        <v>2</v>
      </c>
      <c r="O261" s="1"/>
    </row>
    <row r="262" spans="1:15" ht="60">
      <c r="A262" s="38" t="s">
        <v>126</v>
      </c>
      <c r="B262" s="34" t="s">
        <v>137</v>
      </c>
      <c r="C262" s="34" t="s">
        <v>136</v>
      </c>
      <c r="D262" s="59">
        <v>45532</v>
      </c>
      <c r="E262" s="34" t="s">
        <v>135</v>
      </c>
      <c r="F262" s="58">
        <v>9010605002464</v>
      </c>
      <c r="G262" s="34" t="s">
        <v>134</v>
      </c>
      <c r="H262" s="19" t="s">
        <v>2</v>
      </c>
      <c r="I262" s="56">
        <v>9999000</v>
      </c>
      <c r="J262" s="31" t="s">
        <v>2</v>
      </c>
      <c r="K262" s="45" t="s">
        <v>121</v>
      </c>
      <c r="L262" s="45" t="s">
        <v>128</v>
      </c>
      <c r="M262" s="54">
        <v>1</v>
      </c>
      <c r="N262" s="15" t="s">
        <v>2</v>
      </c>
      <c r="O262" s="1"/>
    </row>
    <row r="263" spans="1:15" ht="60">
      <c r="A263" s="38" t="s">
        <v>126</v>
      </c>
      <c r="B263" s="34" t="s">
        <v>133</v>
      </c>
      <c r="C263" s="34" t="s">
        <v>124</v>
      </c>
      <c r="D263" s="59">
        <v>45467</v>
      </c>
      <c r="E263" s="34" t="s">
        <v>132</v>
      </c>
      <c r="F263" s="58">
        <v>9010005004433</v>
      </c>
      <c r="G263" s="34" t="s">
        <v>129</v>
      </c>
      <c r="H263" s="57">
        <v>3602054</v>
      </c>
      <c r="I263" s="56">
        <v>3559319</v>
      </c>
      <c r="J263" s="55">
        <v>98.81</v>
      </c>
      <c r="K263" s="45" t="s">
        <v>31</v>
      </c>
      <c r="L263" s="45" t="s">
        <v>128</v>
      </c>
      <c r="M263" s="54">
        <v>2</v>
      </c>
      <c r="N263" s="15" t="s">
        <v>2</v>
      </c>
      <c r="O263" s="1"/>
    </row>
    <row r="264" spans="1:15" ht="60">
      <c r="A264" s="38" t="s">
        <v>126</v>
      </c>
      <c r="B264" s="34" t="s">
        <v>131</v>
      </c>
      <c r="C264" s="34" t="s">
        <v>124</v>
      </c>
      <c r="D264" s="59">
        <v>45644</v>
      </c>
      <c r="E264" s="34" t="s">
        <v>130</v>
      </c>
      <c r="F264" s="58">
        <v>5010005018866</v>
      </c>
      <c r="G264" s="34" t="s">
        <v>129</v>
      </c>
      <c r="H264" s="57">
        <v>2962782</v>
      </c>
      <c r="I264" s="56">
        <v>2904000</v>
      </c>
      <c r="J264" s="55">
        <v>98.02</v>
      </c>
      <c r="K264" s="45" t="s">
        <v>121</v>
      </c>
      <c r="L264" s="45" t="s">
        <v>128</v>
      </c>
      <c r="M264" s="54">
        <v>1</v>
      </c>
      <c r="N264" s="15" t="s">
        <v>2</v>
      </c>
      <c r="O264" s="1"/>
    </row>
    <row r="265" spans="1:15" ht="52" customHeight="1">
      <c r="A265" s="38" t="s">
        <v>126</v>
      </c>
      <c r="B265" s="34" t="s">
        <v>127</v>
      </c>
      <c r="C265" s="34" t="s">
        <v>124</v>
      </c>
      <c r="D265" s="59">
        <v>45502</v>
      </c>
      <c r="E265" s="34" t="s">
        <v>123</v>
      </c>
      <c r="F265" s="58">
        <v>1490005002561</v>
      </c>
      <c r="G265" s="34" t="s">
        <v>122</v>
      </c>
      <c r="H265" s="57">
        <v>1325910</v>
      </c>
      <c r="I265" s="56">
        <v>1314500</v>
      </c>
      <c r="J265" s="55">
        <v>99.14</v>
      </c>
      <c r="K265" s="45" t="s">
        <v>121</v>
      </c>
      <c r="L265" s="45" t="s">
        <v>3</v>
      </c>
      <c r="M265" s="54">
        <v>1</v>
      </c>
      <c r="N265" s="15" t="s">
        <v>2</v>
      </c>
      <c r="O265" s="1"/>
    </row>
    <row r="266" spans="1:15" ht="52" customHeight="1">
      <c r="A266" s="38" t="s">
        <v>126</v>
      </c>
      <c r="B266" s="34" t="s">
        <v>125</v>
      </c>
      <c r="C266" s="34" t="s">
        <v>124</v>
      </c>
      <c r="D266" s="59">
        <v>45420</v>
      </c>
      <c r="E266" s="34" t="s">
        <v>123</v>
      </c>
      <c r="F266" s="58">
        <v>1490005002561</v>
      </c>
      <c r="G266" s="34" t="s">
        <v>122</v>
      </c>
      <c r="H266" s="57">
        <v>4392186</v>
      </c>
      <c r="I266" s="56">
        <v>4345000</v>
      </c>
      <c r="J266" s="55">
        <v>98.93</v>
      </c>
      <c r="K266" s="45" t="s">
        <v>121</v>
      </c>
      <c r="L266" s="45" t="s">
        <v>3</v>
      </c>
      <c r="M266" s="54">
        <v>1</v>
      </c>
      <c r="N266" s="15" t="s">
        <v>2</v>
      </c>
      <c r="O266" s="1"/>
    </row>
    <row r="267" spans="1:15" ht="52" customHeight="1">
      <c r="A267" s="24" t="s">
        <v>99</v>
      </c>
      <c r="B267" s="21" t="s">
        <v>120</v>
      </c>
      <c r="C267" s="21" t="s">
        <v>105</v>
      </c>
      <c r="D267" s="53">
        <v>45383</v>
      </c>
      <c r="E267" s="21" t="s">
        <v>108</v>
      </c>
      <c r="F267" s="35" t="s">
        <v>119</v>
      </c>
      <c r="G267" s="21" t="s">
        <v>102</v>
      </c>
      <c r="H267" s="33">
        <v>3337506</v>
      </c>
      <c r="I267" s="52">
        <v>2509100</v>
      </c>
      <c r="J267" s="31">
        <f>I267/H267</f>
        <v>0.75178891064165876</v>
      </c>
      <c r="K267" s="30" t="s">
        <v>5</v>
      </c>
      <c r="L267" s="30" t="s">
        <v>3</v>
      </c>
      <c r="M267" s="51">
        <v>1</v>
      </c>
      <c r="N267" s="15" t="s">
        <v>2</v>
      </c>
      <c r="O267" s="1"/>
    </row>
    <row r="268" spans="1:15" ht="52" customHeight="1">
      <c r="A268" s="24" t="s">
        <v>99</v>
      </c>
      <c r="B268" s="21" t="s">
        <v>118</v>
      </c>
      <c r="C268" s="21" t="s">
        <v>105</v>
      </c>
      <c r="D268" s="53">
        <v>45397</v>
      </c>
      <c r="E268" s="21" t="s">
        <v>117</v>
      </c>
      <c r="F268" s="35" t="s">
        <v>116</v>
      </c>
      <c r="G268" s="21" t="s">
        <v>102</v>
      </c>
      <c r="H268" s="33">
        <v>2953976</v>
      </c>
      <c r="I268" s="52">
        <v>2394700</v>
      </c>
      <c r="J268" s="31">
        <f>I268/H268</f>
        <v>0.81067009346047492</v>
      </c>
      <c r="K268" s="30" t="s">
        <v>5</v>
      </c>
      <c r="L268" s="30" t="s">
        <v>3</v>
      </c>
      <c r="M268" s="51">
        <v>1</v>
      </c>
      <c r="N268" s="15" t="s">
        <v>2</v>
      </c>
      <c r="O268" s="1"/>
    </row>
    <row r="269" spans="1:15" ht="52" customHeight="1">
      <c r="A269" s="24" t="s">
        <v>99</v>
      </c>
      <c r="B269" s="21" t="s">
        <v>115</v>
      </c>
      <c r="C269" s="21" t="s">
        <v>105</v>
      </c>
      <c r="D269" s="53">
        <v>45504</v>
      </c>
      <c r="E269" s="21" t="s">
        <v>114</v>
      </c>
      <c r="F269" s="35" t="s">
        <v>113</v>
      </c>
      <c r="G269" s="21" t="s">
        <v>102</v>
      </c>
      <c r="H269" s="33">
        <v>11045700</v>
      </c>
      <c r="I269" s="52">
        <v>6996000</v>
      </c>
      <c r="J269" s="31">
        <f>I269/H269</f>
        <v>0.63336864119068959</v>
      </c>
      <c r="K269" s="30" t="s">
        <v>5</v>
      </c>
      <c r="L269" s="30" t="s">
        <v>3</v>
      </c>
      <c r="M269" s="51">
        <v>1</v>
      </c>
      <c r="N269" s="15" t="s">
        <v>2</v>
      </c>
      <c r="O269" s="1"/>
    </row>
    <row r="270" spans="1:15" ht="59" customHeight="1">
      <c r="A270" s="24" t="s">
        <v>99</v>
      </c>
      <c r="B270" s="21" t="s">
        <v>112</v>
      </c>
      <c r="C270" s="21" t="s">
        <v>105</v>
      </c>
      <c r="D270" s="53">
        <v>45552</v>
      </c>
      <c r="E270" s="21" t="s">
        <v>111</v>
      </c>
      <c r="F270" s="35" t="s">
        <v>49</v>
      </c>
      <c r="G270" s="21" t="s">
        <v>102</v>
      </c>
      <c r="H270" s="33">
        <v>2216500</v>
      </c>
      <c r="I270" s="52">
        <v>2216500</v>
      </c>
      <c r="J270" s="31">
        <f>I270/H270</f>
        <v>1</v>
      </c>
      <c r="K270" s="30" t="s">
        <v>5</v>
      </c>
      <c r="L270" s="30" t="s">
        <v>3</v>
      </c>
      <c r="M270" s="51">
        <v>1</v>
      </c>
      <c r="N270" s="15" t="s">
        <v>2</v>
      </c>
      <c r="O270" s="1"/>
    </row>
    <row r="271" spans="1:15" ht="52" customHeight="1">
      <c r="A271" s="24" t="s">
        <v>99</v>
      </c>
      <c r="B271" s="21" t="s">
        <v>110</v>
      </c>
      <c r="C271" s="21" t="s">
        <v>105</v>
      </c>
      <c r="D271" s="53">
        <v>45555</v>
      </c>
      <c r="E271" s="21" t="s">
        <v>104</v>
      </c>
      <c r="F271" s="35" t="s">
        <v>103</v>
      </c>
      <c r="G271" s="21" t="s">
        <v>102</v>
      </c>
      <c r="H271" s="33">
        <v>6102741</v>
      </c>
      <c r="I271" s="52">
        <v>4719000</v>
      </c>
      <c r="J271" s="31">
        <f>I271/H271</f>
        <v>0.77325909783816815</v>
      </c>
      <c r="K271" s="30" t="s">
        <v>5</v>
      </c>
      <c r="L271" s="30" t="s">
        <v>3</v>
      </c>
      <c r="M271" s="51">
        <v>2</v>
      </c>
      <c r="N271" s="15" t="s">
        <v>2</v>
      </c>
      <c r="O271" s="1"/>
    </row>
    <row r="272" spans="1:15" ht="52" customHeight="1">
      <c r="A272" s="24" t="s">
        <v>99</v>
      </c>
      <c r="B272" s="21" t="s">
        <v>109</v>
      </c>
      <c r="C272" s="21" t="s">
        <v>105</v>
      </c>
      <c r="D272" s="53">
        <v>45607</v>
      </c>
      <c r="E272" s="21" t="s">
        <v>108</v>
      </c>
      <c r="F272" s="35" t="s">
        <v>107</v>
      </c>
      <c r="G272" s="21" t="s">
        <v>102</v>
      </c>
      <c r="H272" s="33">
        <v>3876840</v>
      </c>
      <c r="I272" s="52">
        <v>3641550</v>
      </c>
      <c r="J272" s="31">
        <v>0.91700000000000004</v>
      </c>
      <c r="K272" s="30" t="s">
        <v>5</v>
      </c>
      <c r="L272" s="30" t="s">
        <v>3</v>
      </c>
      <c r="M272" s="51">
        <v>1</v>
      </c>
      <c r="N272" s="15" t="s">
        <v>2</v>
      </c>
      <c r="O272" s="1"/>
    </row>
    <row r="273" spans="1:15" ht="52" customHeight="1">
      <c r="A273" s="24" t="s">
        <v>99</v>
      </c>
      <c r="B273" s="21" t="s">
        <v>106</v>
      </c>
      <c r="C273" s="21" t="s">
        <v>105</v>
      </c>
      <c r="D273" s="53">
        <v>45646</v>
      </c>
      <c r="E273" s="21" t="s">
        <v>104</v>
      </c>
      <c r="F273" s="35" t="s">
        <v>103</v>
      </c>
      <c r="G273" s="21" t="s">
        <v>102</v>
      </c>
      <c r="H273" s="33">
        <v>6157226</v>
      </c>
      <c r="I273" s="52">
        <v>5753000</v>
      </c>
      <c r="J273" s="31">
        <f>I273/H273</f>
        <v>0.93434933198813885</v>
      </c>
      <c r="K273" s="30" t="s">
        <v>5</v>
      </c>
      <c r="L273" s="30" t="s">
        <v>3</v>
      </c>
      <c r="M273" s="51">
        <v>1</v>
      </c>
      <c r="N273" s="15" t="s">
        <v>2</v>
      </c>
      <c r="O273" s="41"/>
    </row>
    <row r="274" spans="1:15" ht="74" customHeight="1">
      <c r="A274" s="38" t="s">
        <v>81</v>
      </c>
      <c r="B274" s="34" t="s">
        <v>101</v>
      </c>
      <c r="C274" s="21" t="s">
        <v>97</v>
      </c>
      <c r="D274" s="36">
        <v>45390</v>
      </c>
      <c r="E274" s="34" t="s">
        <v>78</v>
      </c>
      <c r="F274" s="40">
        <v>6040005001380</v>
      </c>
      <c r="G274" s="34" t="s">
        <v>76</v>
      </c>
      <c r="H274" s="49">
        <v>1262377328</v>
      </c>
      <c r="I274" s="49">
        <v>185439000</v>
      </c>
      <c r="J274" s="31">
        <v>0.999</v>
      </c>
      <c r="K274" s="30" t="s">
        <v>5</v>
      </c>
      <c r="L274" s="30" t="s">
        <v>3</v>
      </c>
      <c r="M274" s="50">
        <v>1</v>
      </c>
      <c r="N274" s="26" t="s">
        <v>100</v>
      </c>
      <c r="O274" s="41"/>
    </row>
    <row r="275" spans="1:15" ht="52" customHeight="1">
      <c r="A275" s="38" t="s">
        <v>99</v>
      </c>
      <c r="B275" s="43" t="s">
        <v>98</v>
      </c>
      <c r="C275" s="21" t="s">
        <v>97</v>
      </c>
      <c r="D275" s="36">
        <v>45481</v>
      </c>
      <c r="E275" s="34" t="s">
        <v>78</v>
      </c>
      <c r="F275" s="40">
        <v>6040005001380</v>
      </c>
      <c r="G275" s="34" t="s">
        <v>76</v>
      </c>
      <c r="H275" s="49">
        <v>29998469</v>
      </c>
      <c r="I275" s="49">
        <v>27433985</v>
      </c>
      <c r="J275" s="31">
        <v>0.996</v>
      </c>
      <c r="K275" s="30" t="s">
        <v>5</v>
      </c>
      <c r="L275" s="30" t="s">
        <v>3</v>
      </c>
      <c r="M275" s="29">
        <v>1</v>
      </c>
      <c r="N275" s="15" t="s">
        <v>2</v>
      </c>
      <c r="O275" s="41"/>
    </row>
    <row r="276" spans="1:15" ht="52" customHeight="1">
      <c r="A276" s="38" t="s">
        <v>81</v>
      </c>
      <c r="B276" s="34" t="s">
        <v>96</v>
      </c>
      <c r="C276" s="21" t="s">
        <v>83</v>
      </c>
      <c r="D276" s="36">
        <v>45383</v>
      </c>
      <c r="E276" s="34" t="s">
        <v>95</v>
      </c>
      <c r="F276" s="40">
        <v>4011105005400</v>
      </c>
      <c r="G276" s="34" t="s">
        <v>76</v>
      </c>
      <c r="H276" s="49">
        <v>504180219</v>
      </c>
      <c r="I276" s="49">
        <v>500533000</v>
      </c>
      <c r="J276" s="31">
        <v>0.98799999999999999</v>
      </c>
      <c r="K276" s="30" t="s">
        <v>5</v>
      </c>
      <c r="L276" s="30" t="s">
        <v>3</v>
      </c>
      <c r="M276" s="50">
        <v>1</v>
      </c>
      <c r="N276" s="26" t="s">
        <v>94</v>
      </c>
      <c r="O276" s="41"/>
    </row>
    <row r="277" spans="1:15" ht="52" customHeight="1">
      <c r="A277" s="38" t="s">
        <v>81</v>
      </c>
      <c r="B277" s="43" t="s">
        <v>93</v>
      </c>
      <c r="C277" s="21" t="s">
        <v>83</v>
      </c>
      <c r="D277" s="36">
        <v>45650</v>
      </c>
      <c r="E277" s="34" t="s">
        <v>92</v>
      </c>
      <c r="F277" s="40">
        <v>6010005014757</v>
      </c>
      <c r="G277" s="34" t="s">
        <v>76</v>
      </c>
      <c r="H277" s="42">
        <v>9455484</v>
      </c>
      <c r="I277" s="42">
        <v>5566222</v>
      </c>
      <c r="J277" s="31">
        <v>0.67</v>
      </c>
      <c r="K277" s="30" t="s">
        <v>5</v>
      </c>
      <c r="L277" s="30" t="s">
        <v>3</v>
      </c>
      <c r="M277" s="29">
        <v>1</v>
      </c>
      <c r="N277" s="15" t="s">
        <v>2</v>
      </c>
      <c r="O277" s="41"/>
    </row>
    <row r="278" spans="1:15" ht="52" customHeight="1">
      <c r="A278" s="38" t="s">
        <v>81</v>
      </c>
      <c r="B278" s="21" t="s">
        <v>91</v>
      </c>
      <c r="C278" s="21" t="s">
        <v>83</v>
      </c>
      <c r="D278" s="36">
        <v>45383</v>
      </c>
      <c r="E278" s="34" t="s">
        <v>90</v>
      </c>
      <c r="F278" s="40">
        <v>1010405009411</v>
      </c>
      <c r="G278" s="34" t="s">
        <v>76</v>
      </c>
      <c r="H278" s="49">
        <v>15370999</v>
      </c>
      <c r="I278" s="49">
        <v>15070000</v>
      </c>
      <c r="J278" s="31">
        <v>0.98</v>
      </c>
      <c r="K278" s="30" t="s">
        <v>5</v>
      </c>
      <c r="L278" s="30" t="s">
        <v>3</v>
      </c>
      <c r="M278" s="29">
        <v>1</v>
      </c>
      <c r="N278" s="15" t="s">
        <v>2</v>
      </c>
      <c r="O278" s="41"/>
    </row>
    <row r="279" spans="1:15" ht="52" customHeight="1">
      <c r="A279" s="38" t="s">
        <v>81</v>
      </c>
      <c r="B279" s="37" t="s">
        <v>89</v>
      </c>
      <c r="C279" s="21" t="s">
        <v>83</v>
      </c>
      <c r="D279" s="36">
        <v>45510</v>
      </c>
      <c r="E279" s="34" t="s">
        <v>78</v>
      </c>
      <c r="F279" s="40">
        <v>6040005001380</v>
      </c>
      <c r="G279" s="34" t="s">
        <v>76</v>
      </c>
      <c r="H279" s="48">
        <v>49244453</v>
      </c>
      <c r="I279" s="47">
        <v>50684407</v>
      </c>
      <c r="J279" s="46">
        <v>0.97499999999999998</v>
      </c>
      <c r="K279" s="30" t="s">
        <v>5</v>
      </c>
      <c r="L279" s="45" t="s">
        <v>3</v>
      </c>
      <c r="M279" s="29">
        <v>1</v>
      </c>
      <c r="N279" s="44" t="s">
        <v>88</v>
      </c>
      <c r="O279" s="41"/>
    </row>
    <row r="280" spans="1:15" ht="52" customHeight="1">
      <c r="A280" s="38" t="s">
        <v>81</v>
      </c>
      <c r="B280" s="43" t="s">
        <v>87</v>
      </c>
      <c r="C280" s="21" t="s">
        <v>83</v>
      </c>
      <c r="D280" s="36">
        <v>45597</v>
      </c>
      <c r="E280" s="34" t="s">
        <v>86</v>
      </c>
      <c r="F280" s="40">
        <v>6010005018634</v>
      </c>
      <c r="G280" s="34" t="s">
        <v>85</v>
      </c>
      <c r="H280" s="42">
        <v>10306096</v>
      </c>
      <c r="I280" s="42">
        <v>7566551</v>
      </c>
      <c r="J280" s="31">
        <v>0.73399999999999999</v>
      </c>
      <c r="K280" s="30" t="s">
        <v>5</v>
      </c>
      <c r="L280" s="30" t="s">
        <v>3</v>
      </c>
      <c r="M280" s="29">
        <v>2</v>
      </c>
      <c r="N280" s="15" t="s">
        <v>2</v>
      </c>
      <c r="O280" s="41"/>
    </row>
    <row r="281" spans="1:15" s="25" customFormat="1" ht="63.75" customHeight="1">
      <c r="A281" s="38" t="s">
        <v>81</v>
      </c>
      <c r="B281" s="37" t="s">
        <v>84</v>
      </c>
      <c r="C281" s="21" t="s">
        <v>83</v>
      </c>
      <c r="D281" s="36">
        <v>45383</v>
      </c>
      <c r="E281" s="34" t="s">
        <v>82</v>
      </c>
      <c r="F281" s="40">
        <v>6040005001380</v>
      </c>
      <c r="G281" s="34" t="s">
        <v>76</v>
      </c>
      <c r="H281" s="39">
        <v>58715313</v>
      </c>
      <c r="I281" s="39">
        <v>58281176</v>
      </c>
      <c r="J281" s="31">
        <v>0.99299999999999999</v>
      </c>
      <c r="K281" s="30" t="s">
        <v>5</v>
      </c>
      <c r="L281" s="30" t="s">
        <v>3</v>
      </c>
      <c r="M281" s="29">
        <v>1</v>
      </c>
      <c r="N281" s="15" t="s">
        <v>2</v>
      </c>
    </row>
    <row r="282" spans="1:15" s="25" customFormat="1" ht="63.75" customHeight="1">
      <c r="A282" s="38" t="s">
        <v>81</v>
      </c>
      <c r="B282" s="37" t="s">
        <v>80</v>
      </c>
      <c r="C282" s="21" t="s">
        <v>79</v>
      </c>
      <c r="D282" s="36">
        <v>45125</v>
      </c>
      <c r="E282" s="21" t="s">
        <v>78</v>
      </c>
      <c r="F282" s="35" t="s">
        <v>77</v>
      </c>
      <c r="G282" s="34" t="s">
        <v>76</v>
      </c>
      <c r="H282" s="33">
        <v>47609997</v>
      </c>
      <c r="I282" s="32">
        <v>1401171</v>
      </c>
      <c r="J282" s="31">
        <v>0.94599999999999995</v>
      </c>
      <c r="K282" s="30" t="s">
        <v>5</v>
      </c>
      <c r="L282" s="30" t="s">
        <v>3</v>
      </c>
      <c r="M282" s="29">
        <v>1</v>
      </c>
      <c r="N282" s="26" t="s">
        <v>75</v>
      </c>
    </row>
    <row r="283" spans="1:15" s="25" customFormat="1" ht="63.75" customHeight="1">
      <c r="A283" s="24" t="s">
        <v>65</v>
      </c>
      <c r="B283" s="21" t="s">
        <v>74</v>
      </c>
      <c r="C283" s="21" t="s">
        <v>70</v>
      </c>
      <c r="D283" s="23">
        <v>45383</v>
      </c>
      <c r="E283" s="21" t="s">
        <v>69</v>
      </c>
      <c r="F283" s="28" t="s">
        <v>73</v>
      </c>
      <c r="G283" s="21" t="s">
        <v>62</v>
      </c>
      <c r="H283" s="20">
        <v>4950000</v>
      </c>
      <c r="I283" s="19">
        <v>4840000</v>
      </c>
      <c r="J283" s="18">
        <f t="shared" ref="J283:J305" si="4">I283/H283</f>
        <v>0.97777777777777775</v>
      </c>
      <c r="K283" s="17" t="s">
        <v>5</v>
      </c>
      <c r="L283" s="17" t="s">
        <v>3</v>
      </c>
      <c r="M283" s="16">
        <v>1</v>
      </c>
      <c r="N283" s="15" t="s">
        <v>2</v>
      </c>
    </row>
    <row r="284" spans="1:15" s="25" customFormat="1" ht="63.75" customHeight="1">
      <c r="A284" s="24" t="s">
        <v>72</v>
      </c>
      <c r="B284" s="21" t="s">
        <v>71</v>
      </c>
      <c r="C284" s="21" t="s">
        <v>70</v>
      </c>
      <c r="D284" s="23">
        <v>45383</v>
      </c>
      <c r="E284" s="21" t="s">
        <v>69</v>
      </c>
      <c r="F284" s="28" t="s">
        <v>68</v>
      </c>
      <c r="G284" s="21" t="s">
        <v>62</v>
      </c>
      <c r="H284" s="20">
        <v>2127069894</v>
      </c>
      <c r="I284" s="19">
        <v>2052490000</v>
      </c>
      <c r="J284" s="18">
        <f t="shared" si="4"/>
        <v>0.9649377323188234</v>
      </c>
      <c r="K284" s="17" t="s">
        <v>5</v>
      </c>
      <c r="L284" s="17" t="s">
        <v>61</v>
      </c>
      <c r="M284" s="16">
        <v>1</v>
      </c>
      <c r="N284" s="15" t="s">
        <v>2</v>
      </c>
    </row>
    <row r="285" spans="1:15" s="25" customFormat="1" ht="63.75" customHeight="1">
      <c r="A285" s="24" t="s">
        <v>65</v>
      </c>
      <c r="B285" s="21" t="s">
        <v>67</v>
      </c>
      <c r="C285" s="21" t="s">
        <v>63</v>
      </c>
      <c r="D285" s="23">
        <v>45481</v>
      </c>
      <c r="E285" s="21" t="s">
        <v>8</v>
      </c>
      <c r="F285" s="27">
        <v>2011105005402</v>
      </c>
      <c r="G285" s="21" t="s">
        <v>15</v>
      </c>
      <c r="H285" s="20">
        <v>51635100</v>
      </c>
      <c r="I285" s="19">
        <v>50600000</v>
      </c>
      <c r="J285" s="18">
        <f t="shared" si="4"/>
        <v>0.97995355872265189</v>
      </c>
      <c r="K285" s="17" t="s">
        <v>5</v>
      </c>
      <c r="L285" s="17" t="s">
        <v>61</v>
      </c>
      <c r="M285" s="16">
        <v>1</v>
      </c>
      <c r="N285" s="15" t="s">
        <v>2</v>
      </c>
    </row>
    <row r="286" spans="1:15" s="25" customFormat="1" ht="63.75" customHeight="1">
      <c r="A286" s="24" t="s">
        <v>65</v>
      </c>
      <c r="B286" s="21" t="s">
        <v>66</v>
      </c>
      <c r="C286" s="21" t="s">
        <v>63</v>
      </c>
      <c r="D286" s="23">
        <v>45545</v>
      </c>
      <c r="E286" s="21" t="s">
        <v>8</v>
      </c>
      <c r="F286" s="27">
        <v>2011105005402</v>
      </c>
      <c r="G286" s="21" t="s">
        <v>15</v>
      </c>
      <c r="H286" s="20">
        <v>49097400</v>
      </c>
      <c r="I286" s="19">
        <v>48400000</v>
      </c>
      <c r="J286" s="18">
        <f t="shared" si="4"/>
        <v>0.98579558184343774</v>
      </c>
      <c r="K286" s="17" t="s">
        <v>5</v>
      </c>
      <c r="L286" s="17" t="s">
        <v>61</v>
      </c>
      <c r="M286" s="16">
        <v>1</v>
      </c>
      <c r="N286" s="15" t="s">
        <v>2</v>
      </c>
    </row>
    <row r="287" spans="1:15" s="25" customFormat="1" ht="63.75" customHeight="1">
      <c r="A287" s="24" t="s">
        <v>65</v>
      </c>
      <c r="B287" s="21" t="s">
        <v>64</v>
      </c>
      <c r="C287" s="21" t="s">
        <v>63</v>
      </c>
      <c r="D287" s="23">
        <v>45636</v>
      </c>
      <c r="E287" s="21" t="s">
        <v>8</v>
      </c>
      <c r="F287" s="27">
        <v>2011105005402</v>
      </c>
      <c r="G287" s="21" t="s">
        <v>62</v>
      </c>
      <c r="H287" s="20">
        <v>9998890</v>
      </c>
      <c r="I287" s="19">
        <v>9963415</v>
      </c>
      <c r="J287" s="18">
        <f t="shared" si="4"/>
        <v>0.99645210618378643</v>
      </c>
      <c r="K287" s="17" t="s">
        <v>5</v>
      </c>
      <c r="L287" s="17" t="s">
        <v>61</v>
      </c>
      <c r="M287" s="16">
        <v>1</v>
      </c>
      <c r="N287" s="15" t="s">
        <v>2</v>
      </c>
    </row>
    <row r="288" spans="1:15" s="25" customFormat="1" ht="63.75" customHeight="1">
      <c r="A288" s="24" t="s">
        <v>11</v>
      </c>
      <c r="B288" s="21" t="s">
        <v>60</v>
      </c>
      <c r="C288" s="21" t="s">
        <v>55</v>
      </c>
      <c r="D288" s="23">
        <v>45383</v>
      </c>
      <c r="E288" s="21" t="s">
        <v>50</v>
      </c>
      <c r="F288" s="22" t="s">
        <v>52</v>
      </c>
      <c r="G288" s="21" t="s">
        <v>39</v>
      </c>
      <c r="H288" s="20">
        <v>6695700</v>
      </c>
      <c r="I288" s="19">
        <v>6695700</v>
      </c>
      <c r="J288" s="18">
        <f t="shared" si="4"/>
        <v>1</v>
      </c>
      <c r="K288" s="17" t="s">
        <v>31</v>
      </c>
      <c r="L288" s="17" t="s">
        <v>3</v>
      </c>
      <c r="M288" s="16">
        <v>1</v>
      </c>
      <c r="N288" s="26" t="s">
        <v>54</v>
      </c>
    </row>
    <row r="289" spans="1:15" s="25" customFormat="1" ht="63.75" customHeight="1">
      <c r="A289" s="24" t="s">
        <v>11</v>
      </c>
      <c r="B289" s="21" t="s">
        <v>59</v>
      </c>
      <c r="C289" s="21" t="s">
        <v>55</v>
      </c>
      <c r="D289" s="23">
        <v>45383</v>
      </c>
      <c r="E289" s="21" t="s">
        <v>50</v>
      </c>
      <c r="F289" s="22" t="s">
        <v>52</v>
      </c>
      <c r="G289" s="21" t="s">
        <v>39</v>
      </c>
      <c r="H289" s="20">
        <v>62669992</v>
      </c>
      <c r="I289" s="19">
        <v>62669992</v>
      </c>
      <c r="J289" s="18">
        <f t="shared" si="4"/>
        <v>1</v>
      </c>
      <c r="K289" s="17" t="s">
        <v>31</v>
      </c>
      <c r="L289" s="17" t="s">
        <v>3</v>
      </c>
      <c r="M289" s="16">
        <v>1</v>
      </c>
      <c r="N289" s="26" t="s">
        <v>54</v>
      </c>
    </row>
    <row r="290" spans="1:15" s="25" customFormat="1" ht="63.75" customHeight="1">
      <c r="A290" s="24" t="s">
        <v>11</v>
      </c>
      <c r="B290" s="21" t="s">
        <v>58</v>
      </c>
      <c r="C290" s="21" t="s">
        <v>55</v>
      </c>
      <c r="D290" s="23">
        <v>45383</v>
      </c>
      <c r="E290" s="21" t="s">
        <v>45</v>
      </c>
      <c r="F290" s="22" t="s">
        <v>44</v>
      </c>
      <c r="G290" s="21" t="s">
        <v>39</v>
      </c>
      <c r="H290" s="20">
        <v>19082017</v>
      </c>
      <c r="I290" s="19">
        <v>18936439</v>
      </c>
      <c r="J290" s="18">
        <f t="shared" si="4"/>
        <v>0.99237093227618445</v>
      </c>
      <c r="K290" s="17" t="s">
        <v>5</v>
      </c>
      <c r="L290" s="17" t="s">
        <v>3</v>
      </c>
      <c r="M290" s="16">
        <v>3</v>
      </c>
      <c r="N290" s="26" t="s">
        <v>54</v>
      </c>
    </row>
    <row r="291" spans="1:15" s="25" customFormat="1" ht="63.75" customHeight="1">
      <c r="A291" s="24" t="s">
        <v>11</v>
      </c>
      <c r="B291" s="21" t="s">
        <v>57</v>
      </c>
      <c r="C291" s="21" t="s">
        <v>55</v>
      </c>
      <c r="D291" s="23">
        <v>45383</v>
      </c>
      <c r="E291" s="21" t="s">
        <v>45</v>
      </c>
      <c r="F291" s="22" t="s">
        <v>44</v>
      </c>
      <c r="G291" s="21" t="s">
        <v>39</v>
      </c>
      <c r="H291" s="20">
        <v>9297550</v>
      </c>
      <c r="I291" s="19">
        <v>9109150</v>
      </c>
      <c r="J291" s="18">
        <f t="shared" si="4"/>
        <v>0.97973659727562634</v>
      </c>
      <c r="K291" s="17" t="s">
        <v>5</v>
      </c>
      <c r="L291" s="17" t="s">
        <v>3</v>
      </c>
      <c r="M291" s="16">
        <v>1</v>
      </c>
      <c r="N291" s="26" t="s">
        <v>54</v>
      </c>
    </row>
    <row r="292" spans="1:15" s="25" customFormat="1" ht="63.75" customHeight="1">
      <c r="A292" s="24" t="s">
        <v>11</v>
      </c>
      <c r="B292" s="21" t="s">
        <v>56</v>
      </c>
      <c r="C292" s="21" t="s">
        <v>55</v>
      </c>
      <c r="D292" s="23">
        <v>45427</v>
      </c>
      <c r="E292" s="21" t="s">
        <v>45</v>
      </c>
      <c r="F292" s="22" t="s">
        <v>44</v>
      </c>
      <c r="G292" s="21" t="s">
        <v>39</v>
      </c>
      <c r="H292" s="20">
        <v>8923956</v>
      </c>
      <c r="I292" s="19">
        <v>8921073</v>
      </c>
      <c r="J292" s="18">
        <f t="shared" si="4"/>
        <v>0.9996769369996894</v>
      </c>
      <c r="K292" s="17" t="s">
        <v>5</v>
      </c>
      <c r="L292" s="17" t="s">
        <v>3</v>
      </c>
      <c r="M292" s="16">
        <v>2</v>
      </c>
      <c r="N292" s="26" t="s">
        <v>54</v>
      </c>
    </row>
    <row r="293" spans="1:15" s="25" customFormat="1" ht="63.75" customHeight="1">
      <c r="A293" s="24" t="s">
        <v>42</v>
      </c>
      <c r="B293" s="21" t="s">
        <v>53</v>
      </c>
      <c r="C293" s="21" t="s">
        <v>46</v>
      </c>
      <c r="D293" s="23">
        <v>45476</v>
      </c>
      <c r="E293" s="21" t="s">
        <v>50</v>
      </c>
      <c r="F293" s="22" t="s">
        <v>52</v>
      </c>
      <c r="G293" s="21" t="s">
        <v>39</v>
      </c>
      <c r="H293" s="20">
        <v>2305600</v>
      </c>
      <c r="I293" s="19">
        <v>2305600</v>
      </c>
      <c r="J293" s="18">
        <f t="shared" si="4"/>
        <v>1</v>
      </c>
      <c r="K293" s="17" t="s">
        <v>48</v>
      </c>
      <c r="L293" s="17" t="s">
        <v>37</v>
      </c>
      <c r="M293" s="16">
        <v>1</v>
      </c>
      <c r="N293" s="15" t="s">
        <v>2</v>
      </c>
    </row>
    <row r="294" spans="1:15" s="25" customFormat="1" ht="63.75" customHeight="1">
      <c r="A294" s="24" t="s">
        <v>42</v>
      </c>
      <c r="B294" s="21" t="s">
        <v>51</v>
      </c>
      <c r="C294" s="21" t="s">
        <v>46</v>
      </c>
      <c r="D294" s="23">
        <v>45383</v>
      </c>
      <c r="E294" s="21" t="s">
        <v>50</v>
      </c>
      <c r="F294" s="22" t="s">
        <v>49</v>
      </c>
      <c r="G294" s="21" t="s">
        <v>39</v>
      </c>
      <c r="H294" s="20">
        <v>28817943</v>
      </c>
      <c r="I294" s="19">
        <v>4409680</v>
      </c>
      <c r="J294" s="18">
        <f t="shared" si="4"/>
        <v>0.1530185551411494</v>
      </c>
      <c r="K294" s="17" t="s">
        <v>48</v>
      </c>
      <c r="L294" s="17" t="s">
        <v>37</v>
      </c>
      <c r="M294" s="16">
        <v>1</v>
      </c>
      <c r="N294" s="15" t="s">
        <v>2</v>
      </c>
    </row>
    <row r="295" spans="1:15" s="25" customFormat="1" ht="63.75" customHeight="1">
      <c r="A295" s="24" t="s">
        <v>42</v>
      </c>
      <c r="B295" s="21" t="s">
        <v>47</v>
      </c>
      <c r="C295" s="21" t="s">
        <v>46</v>
      </c>
      <c r="D295" s="23">
        <v>45398</v>
      </c>
      <c r="E295" s="21" t="s">
        <v>45</v>
      </c>
      <c r="F295" s="22" t="s">
        <v>44</v>
      </c>
      <c r="G295" s="21" t="s">
        <v>39</v>
      </c>
      <c r="H295" s="20">
        <v>9366381</v>
      </c>
      <c r="I295" s="19">
        <v>8360073</v>
      </c>
      <c r="J295" s="18">
        <f t="shared" si="4"/>
        <v>0.89256170552959568</v>
      </c>
      <c r="K295" s="17" t="s">
        <v>38</v>
      </c>
      <c r="L295" s="17" t="s">
        <v>37</v>
      </c>
      <c r="M295" s="16">
        <v>10</v>
      </c>
      <c r="N295" s="15" t="s">
        <v>2</v>
      </c>
    </row>
    <row r="296" spans="1:15" s="25" customFormat="1" ht="63.75" customHeight="1">
      <c r="A296" s="24" t="s">
        <v>42</v>
      </c>
      <c r="B296" s="21" t="s">
        <v>43</v>
      </c>
      <c r="C296" s="21" t="s">
        <v>40</v>
      </c>
      <c r="D296" s="23">
        <v>45397</v>
      </c>
      <c r="E296" s="21" t="s">
        <v>8</v>
      </c>
      <c r="F296" s="22" t="s">
        <v>7</v>
      </c>
      <c r="G296" s="21" t="s">
        <v>39</v>
      </c>
      <c r="H296" s="20">
        <v>121295298</v>
      </c>
      <c r="I296" s="19">
        <v>120906390</v>
      </c>
      <c r="J296" s="18">
        <f t="shared" si="4"/>
        <v>0.99679370918401144</v>
      </c>
      <c r="K296" s="17" t="s">
        <v>38</v>
      </c>
      <c r="L296" s="17" t="s">
        <v>37</v>
      </c>
      <c r="M296" s="16">
        <v>1</v>
      </c>
      <c r="N296" s="15" t="s">
        <v>2</v>
      </c>
    </row>
    <row r="297" spans="1:15" s="25" customFormat="1" ht="77.25" customHeight="1">
      <c r="A297" s="24" t="s">
        <v>42</v>
      </c>
      <c r="B297" s="21" t="s">
        <v>41</v>
      </c>
      <c r="C297" s="21" t="s">
        <v>40</v>
      </c>
      <c r="D297" s="23">
        <v>45383</v>
      </c>
      <c r="E297" s="21" t="s">
        <v>8</v>
      </c>
      <c r="F297" s="22" t="s">
        <v>7</v>
      </c>
      <c r="G297" s="21" t="s">
        <v>39</v>
      </c>
      <c r="H297" s="20">
        <v>169962760</v>
      </c>
      <c r="I297" s="19">
        <v>162306760</v>
      </c>
      <c r="J297" s="18">
        <f t="shared" si="4"/>
        <v>0.95495483834223449</v>
      </c>
      <c r="K297" s="17" t="s">
        <v>38</v>
      </c>
      <c r="L297" s="17" t="s">
        <v>37</v>
      </c>
      <c r="M297" s="16">
        <v>2</v>
      </c>
      <c r="N297" s="15" t="s">
        <v>2</v>
      </c>
    </row>
    <row r="298" spans="1:15" s="25" customFormat="1" ht="63.75" customHeight="1">
      <c r="A298" s="24" t="s">
        <v>11</v>
      </c>
      <c r="B298" s="21" t="s">
        <v>36</v>
      </c>
      <c r="C298" s="21" t="s">
        <v>35</v>
      </c>
      <c r="D298" s="23">
        <v>45401</v>
      </c>
      <c r="E298" s="21" t="s">
        <v>34</v>
      </c>
      <c r="F298" s="22" t="s">
        <v>33</v>
      </c>
      <c r="G298" s="21" t="s">
        <v>32</v>
      </c>
      <c r="H298" s="20">
        <v>1617000</v>
      </c>
      <c r="I298" s="19">
        <v>1606000</v>
      </c>
      <c r="J298" s="18">
        <f t="shared" si="4"/>
        <v>0.99319727891156462</v>
      </c>
      <c r="K298" s="17" t="s">
        <v>31</v>
      </c>
      <c r="L298" s="17" t="s">
        <v>3</v>
      </c>
      <c r="M298" s="16">
        <v>1</v>
      </c>
      <c r="N298" s="15" t="s">
        <v>2</v>
      </c>
    </row>
    <row r="299" spans="1:15" s="25" customFormat="1" ht="63.75" customHeight="1">
      <c r="A299" s="24" t="s">
        <v>11</v>
      </c>
      <c r="B299" s="21" t="s">
        <v>29</v>
      </c>
      <c r="C299" s="21" t="s">
        <v>28</v>
      </c>
      <c r="D299" s="23">
        <v>45427</v>
      </c>
      <c r="E299" s="21" t="s">
        <v>27</v>
      </c>
      <c r="F299" s="22" t="s">
        <v>26</v>
      </c>
      <c r="G299" s="21" t="s">
        <v>25</v>
      </c>
      <c r="H299" s="20">
        <v>1787665</v>
      </c>
      <c r="I299" s="19">
        <v>1787665</v>
      </c>
      <c r="J299" s="18">
        <f t="shared" si="4"/>
        <v>1</v>
      </c>
      <c r="K299" s="17" t="s">
        <v>5</v>
      </c>
      <c r="L299" s="17" t="s">
        <v>3</v>
      </c>
      <c r="M299" s="16">
        <v>1</v>
      </c>
      <c r="N299" s="26" t="s">
        <v>24</v>
      </c>
    </row>
    <row r="300" spans="1:15" s="25" customFormat="1" ht="63.75" customHeight="1">
      <c r="A300" s="24" t="s">
        <v>11</v>
      </c>
      <c r="B300" s="21" t="s">
        <v>23</v>
      </c>
      <c r="C300" s="21" t="s">
        <v>21</v>
      </c>
      <c r="D300" s="23">
        <v>45496</v>
      </c>
      <c r="E300" s="21" t="s">
        <v>8</v>
      </c>
      <c r="F300" s="22" t="s">
        <v>7</v>
      </c>
      <c r="G300" s="21" t="s">
        <v>15</v>
      </c>
      <c r="H300" s="20">
        <v>46961524</v>
      </c>
      <c r="I300" s="19">
        <v>40700000</v>
      </c>
      <c r="J300" s="18">
        <f t="shared" si="4"/>
        <v>0.86666693355181579</v>
      </c>
      <c r="K300" s="17" t="s">
        <v>5</v>
      </c>
      <c r="L300" s="17" t="s">
        <v>3</v>
      </c>
      <c r="M300" s="16">
        <v>1</v>
      </c>
      <c r="N300" s="15" t="s">
        <v>2</v>
      </c>
    </row>
    <row r="301" spans="1:15" s="25" customFormat="1" ht="63.75" customHeight="1">
      <c r="A301" s="24" t="s">
        <v>11</v>
      </c>
      <c r="B301" s="21" t="s">
        <v>22</v>
      </c>
      <c r="C301" s="21" t="s">
        <v>21</v>
      </c>
      <c r="D301" s="23">
        <v>45496</v>
      </c>
      <c r="E301" s="21" t="s">
        <v>8</v>
      </c>
      <c r="F301" s="22" t="s">
        <v>7</v>
      </c>
      <c r="G301" s="21" t="s">
        <v>15</v>
      </c>
      <c r="H301" s="20">
        <v>49590216</v>
      </c>
      <c r="I301" s="19">
        <v>41800000</v>
      </c>
      <c r="J301" s="18">
        <f t="shared" si="4"/>
        <v>0.84290820592513649</v>
      </c>
      <c r="K301" s="17" t="s">
        <v>5</v>
      </c>
      <c r="L301" s="17" t="s">
        <v>3</v>
      </c>
      <c r="M301" s="16">
        <v>1</v>
      </c>
      <c r="N301" s="15" t="s">
        <v>2</v>
      </c>
    </row>
    <row r="302" spans="1:15" s="25" customFormat="1" ht="63.75" customHeight="1">
      <c r="A302" s="24" t="s">
        <v>11</v>
      </c>
      <c r="B302" s="21" t="s">
        <v>20</v>
      </c>
      <c r="C302" s="21" t="s">
        <v>19</v>
      </c>
      <c r="D302" s="23">
        <v>45548</v>
      </c>
      <c r="E302" s="21" t="s">
        <v>8</v>
      </c>
      <c r="F302" s="22" t="s">
        <v>7</v>
      </c>
      <c r="G302" s="21" t="s">
        <v>18</v>
      </c>
      <c r="H302" s="20">
        <v>2179508</v>
      </c>
      <c r="I302" s="19">
        <v>1881000</v>
      </c>
      <c r="J302" s="18">
        <f t="shared" si="4"/>
        <v>0.86303881426450368</v>
      </c>
      <c r="K302" s="17" t="s">
        <v>5</v>
      </c>
      <c r="L302" s="17" t="s">
        <v>3</v>
      </c>
      <c r="M302" s="16">
        <v>1</v>
      </c>
      <c r="N302" s="15" t="s">
        <v>2</v>
      </c>
    </row>
    <row r="303" spans="1:15" s="25" customFormat="1" ht="63.75" customHeight="1">
      <c r="A303" s="24" t="s">
        <v>11</v>
      </c>
      <c r="B303" s="21" t="s">
        <v>17</v>
      </c>
      <c r="C303" s="21" t="s">
        <v>16</v>
      </c>
      <c r="D303" s="23">
        <v>45509</v>
      </c>
      <c r="E303" s="21" t="s">
        <v>8</v>
      </c>
      <c r="F303" s="22" t="s">
        <v>7</v>
      </c>
      <c r="G303" s="21" t="s">
        <v>15</v>
      </c>
      <c r="H303" s="20">
        <v>38644437</v>
      </c>
      <c r="I303" s="19">
        <v>34100000</v>
      </c>
      <c r="J303" s="18">
        <f t="shared" si="4"/>
        <v>0.88240385026181134</v>
      </c>
      <c r="K303" s="17" t="s">
        <v>5</v>
      </c>
      <c r="L303" s="17" t="s">
        <v>3</v>
      </c>
      <c r="M303" s="16">
        <v>1</v>
      </c>
      <c r="N303" s="15" t="s">
        <v>2</v>
      </c>
    </row>
    <row r="304" spans="1:15" ht="48">
      <c r="A304" s="24" t="s">
        <v>11</v>
      </c>
      <c r="B304" s="21" t="s">
        <v>14</v>
      </c>
      <c r="C304" s="21" t="s">
        <v>9</v>
      </c>
      <c r="D304" s="23">
        <v>45401</v>
      </c>
      <c r="E304" s="21" t="s">
        <v>13</v>
      </c>
      <c r="F304" s="22" t="s">
        <v>12</v>
      </c>
      <c r="G304" s="21" t="s">
        <v>6</v>
      </c>
      <c r="H304" s="20">
        <v>1817200</v>
      </c>
      <c r="I304" s="19">
        <v>1487200</v>
      </c>
      <c r="J304" s="18">
        <f t="shared" si="4"/>
        <v>0.81840193704600483</v>
      </c>
      <c r="K304" s="17" t="s">
        <v>5</v>
      </c>
      <c r="L304" s="17" t="s">
        <v>3</v>
      </c>
      <c r="M304" s="16">
        <v>1</v>
      </c>
      <c r="N304" s="15" t="s">
        <v>2</v>
      </c>
      <c r="O304" s="1"/>
    </row>
    <row r="305" spans="1:15" ht="48.5" thickBot="1">
      <c r="A305" s="14" t="s">
        <v>11</v>
      </c>
      <c r="B305" s="11" t="s">
        <v>10</v>
      </c>
      <c r="C305" s="11" t="s">
        <v>9</v>
      </c>
      <c r="D305" s="13">
        <v>45455</v>
      </c>
      <c r="E305" s="11" t="s">
        <v>8</v>
      </c>
      <c r="F305" s="12" t="s">
        <v>7</v>
      </c>
      <c r="G305" s="11" t="s">
        <v>6</v>
      </c>
      <c r="H305" s="10">
        <v>9203040</v>
      </c>
      <c r="I305" s="9">
        <v>8154916</v>
      </c>
      <c r="J305" s="8">
        <f t="shared" si="4"/>
        <v>0.88611111111111107</v>
      </c>
      <c r="K305" s="7" t="s">
        <v>5</v>
      </c>
      <c r="L305" s="7" t="s">
        <v>3</v>
      </c>
      <c r="M305" s="6">
        <v>1</v>
      </c>
      <c r="N305" s="5" t="s">
        <v>2</v>
      </c>
      <c r="O305" s="1"/>
    </row>
    <row r="306" spans="1:15">
      <c r="A306" s="1" t="s">
        <v>1</v>
      </c>
      <c r="H306" s="1"/>
    </row>
    <row r="307" spans="1:15">
      <c r="A307" s="1" t="s">
        <v>0</v>
      </c>
      <c r="H307" s="1"/>
    </row>
  </sheetData>
  <autoFilter ref="A4:N307" xr:uid="{00000000-0009-0000-0000-000002000000}"/>
  <mergeCells count="13">
    <mergeCell ref="K3:M3"/>
    <mergeCell ref="E3:E4"/>
    <mergeCell ref="F3:F4"/>
    <mergeCell ref="A1:N1"/>
    <mergeCell ref="A3:A4"/>
    <mergeCell ref="N3:N4"/>
    <mergeCell ref="B3:B4"/>
    <mergeCell ref="C3:C4"/>
    <mergeCell ref="D3:D4"/>
    <mergeCell ref="G3:G4"/>
    <mergeCell ref="H3:H4"/>
    <mergeCell ref="I3:I4"/>
    <mergeCell ref="J3:J4"/>
  </mergeCells>
  <phoneticPr fontId="8"/>
  <conditionalFormatting sqref="B274">
    <cfRule type="duplicateValues" dxfId="27" priority="16"/>
    <cfRule type="duplicateValues" dxfId="26" priority="17"/>
    <cfRule type="duplicateValues" dxfId="25" priority="18"/>
  </conditionalFormatting>
  <conditionalFormatting sqref="B275">
    <cfRule type="duplicateValues" dxfId="24" priority="25"/>
    <cfRule type="duplicateValues" dxfId="23" priority="26"/>
  </conditionalFormatting>
  <conditionalFormatting sqref="B275:B282">
    <cfRule type="duplicateValues" dxfId="22" priority="27"/>
  </conditionalFormatting>
  <conditionalFormatting sqref="B276">
    <cfRule type="duplicateValues" dxfId="21" priority="23"/>
    <cfRule type="duplicateValues" dxfId="20" priority="24"/>
  </conditionalFormatting>
  <conditionalFormatting sqref="B277:B278">
    <cfRule type="duplicateValues" dxfId="19" priority="21"/>
    <cfRule type="duplicateValues" dxfId="18" priority="22"/>
  </conditionalFormatting>
  <conditionalFormatting sqref="B279">
    <cfRule type="duplicateValues" dxfId="17" priority="19"/>
    <cfRule type="duplicateValues" dxfId="16" priority="20"/>
  </conditionalFormatting>
  <conditionalFormatting sqref="F57">
    <cfRule type="expression" dxfId="15" priority="28">
      <formula>BC55="×"</formula>
    </cfRule>
  </conditionalFormatting>
  <conditionalFormatting sqref="J55:J56">
    <cfRule type="expression" dxfId="14" priority="1" stopIfTrue="1">
      <formula>#REF!=1</formula>
    </cfRule>
    <cfRule type="expression" dxfId="13" priority="2" stopIfTrue="1">
      <formula>#REF!="随意（単価）"</formula>
    </cfRule>
    <cfRule type="expression" dxfId="12" priority="3" stopIfTrue="1">
      <formula>#REF!="秘"</formula>
    </cfRule>
    <cfRule type="expression" dxfId="11" priority="4" stopIfTrue="1">
      <formula>$AH55=1</formula>
    </cfRule>
    <cfRule type="expression" dxfId="10" priority="5" stopIfTrue="1">
      <formula>#REF!="随意（単価）"</formula>
    </cfRule>
    <cfRule type="expression" dxfId="9" priority="6" stopIfTrue="1">
      <formula>#REF!="秘"</formula>
    </cfRule>
    <cfRule type="expression" dxfId="8" priority="7" stopIfTrue="1">
      <formula>$AI55=1</formula>
    </cfRule>
    <cfRule type="expression" dxfId="7" priority="8" stopIfTrue="1">
      <formula>#REF!="随意（単価）"</formula>
    </cfRule>
    <cfRule type="expression" dxfId="6" priority="9" stopIfTrue="1">
      <formula>#REF!="秘"</formula>
    </cfRule>
    <cfRule type="expression" dxfId="5" priority="10" stopIfTrue="1">
      <formula>#REF!=1</formula>
    </cfRule>
    <cfRule type="expression" dxfId="4" priority="11" stopIfTrue="1">
      <formula>#REF!="随意（単価）"</formula>
    </cfRule>
    <cfRule type="expression" dxfId="3" priority="12" stopIfTrue="1">
      <formula>$B55="秘"</formula>
    </cfRule>
    <cfRule type="expression" dxfId="2" priority="13" stopIfTrue="1">
      <formula>#REF!=1</formula>
    </cfRule>
    <cfRule type="expression" dxfId="1" priority="14" stopIfTrue="1">
      <formula>#REF!="随意（単価）"</formula>
    </cfRule>
    <cfRule type="expression" dxfId="0" priority="15" stopIfTrue="1">
      <formula>$B55="秘"</formula>
    </cfRule>
  </conditionalFormatting>
  <dataValidations count="40">
    <dataValidation type="list" allowBlank="1" showInputMessage="1" showErrorMessage="1" sqref="L164:L192" xr:uid="{35A285BD-B352-4A55-94F7-4CD2636FE88B}">
      <formula1>$L$15:$L$16</formula1>
    </dataValidation>
    <dataValidation type="list" allowBlank="1" showInputMessage="1" showErrorMessage="1" sqref="K164:K192" xr:uid="{E8E74DF1-82C6-48A2-B166-C0ABD23E7289}">
      <formula1>$K$15:$K$41</formula1>
    </dataValidation>
    <dataValidation type="list" allowBlank="1" showInputMessage="1" showErrorMessage="1" sqref="K94:K100" xr:uid="{8E1AD014-2F67-4018-9239-89E7AFC1BD5B}">
      <formula1>$K$19:$K$19</formula1>
    </dataValidation>
    <dataValidation type="list" allowBlank="1" showInputMessage="1" showErrorMessage="1" sqref="L94:L100" xr:uid="{1D74D2C3-ECD5-486F-8433-947C52E34ACE}">
      <formula1>$L$18:$L$18</formula1>
    </dataValidation>
    <dataValidation type="list" allowBlank="1" showInputMessage="1" showErrorMessage="1" sqref="K57:K58" xr:uid="{84DC57E1-8912-45E9-B598-8EE7D413968A}">
      <formula1>$K$13:$K$16</formula1>
    </dataValidation>
    <dataValidation type="list" allowBlank="1" showInputMessage="1" showErrorMessage="1" sqref="L57:L58" xr:uid="{AD7D4275-4210-4E67-B444-8BDCB973CE5D}">
      <formula1>$L$12:$L$14</formula1>
    </dataValidation>
    <dataValidation type="list" allowBlank="1" showInputMessage="1" showErrorMessage="1" sqref="L19 L24:L29 L76:L79 L81:L90 L105:L106 L108 L113:L116" xr:uid="{1EA68AEC-ECE4-4ADE-8A27-B4800A89DD76}">
      <formula1>$L$19:$L$20</formula1>
    </dataValidation>
    <dataValidation type="list" allowBlank="1" showInputMessage="1" showErrorMessage="1" sqref="L15:L18 L20:L23 K19" xr:uid="{B1EF2F67-0E52-4C93-8368-44D516F32DFF}">
      <formula1>$L$14:$L$16</formula1>
    </dataValidation>
    <dataValidation type="list" allowBlank="1" showInputMessage="1" showErrorMessage="1" sqref="K55:K56 K87:K89 K15:K23" xr:uid="{A1794DCA-5B0F-4659-890C-3D17C287767C}">
      <formula1>$K$15:$K$18</formula1>
    </dataValidation>
    <dataValidation type="list" allowBlank="1" showInputMessage="1" showErrorMessage="1" sqref="K5:K14" xr:uid="{00000000-0002-0000-0200-000002000000}">
      <formula1>$K$19:$K$21</formula1>
    </dataValidation>
    <dataValidation type="list" allowBlank="1" showInputMessage="1" showErrorMessage="1" sqref="L5:L14" xr:uid="{00000000-0002-0000-0200-000001000000}">
      <formula1>$L$19:$L$19</formula1>
    </dataValidation>
    <dataValidation type="list" allowBlank="1" showInputMessage="1" showErrorMessage="1" sqref="L283:L305" xr:uid="{8B9717EC-1CD3-4BEE-8918-128101ED5A25}">
      <formula1>$L$30:$L$32</formula1>
    </dataValidation>
    <dataValidation type="list" allowBlank="1" showInputMessage="1" showErrorMessage="1" sqref="K283:K305" xr:uid="{C028E84E-C931-4E9C-97C2-BBD05AE214D6}">
      <formula1>$K$31:$K$34</formula1>
    </dataValidation>
    <dataValidation type="list" allowBlank="1" showInputMessage="1" showErrorMessage="1" sqref="I277" xr:uid="{BCE55B0D-9365-4830-B9F9-AF7C582AFAC9}">
      <formula1>$AG$163:$AG$168</formula1>
    </dataValidation>
    <dataValidation allowBlank="1" showErrorMessage="1" sqref="D277:D278 H280:I281 H274:I276" xr:uid="{41373450-EFC9-4AAE-8C69-E08915DC4A3C}"/>
    <dataValidation type="list" allowBlank="1" showInputMessage="1" showErrorMessage="1" sqref="G146:G192" xr:uid="{ED14BB5F-2FFE-4A1B-9E37-2472A54EB48C}">
      <formula1>"一般競争入札,一般競争入札（総合評価）,指名競争入札,指名競争入札（総合評価）"</formula1>
    </dataValidation>
    <dataValidation type="list" allowBlank="1" showInputMessage="1" showErrorMessage="1" sqref="K150" xr:uid="{CD9A64E8-3D40-40DB-8721-3782A7908C0C}">
      <formula1>$K$51:$K$54</formula1>
    </dataValidation>
    <dataValidation type="list" allowBlank="1" showInputMessage="1" showErrorMessage="1" sqref="L150" xr:uid="{D2120B3A-0442-4411-BFF1-17BE1FE3A46B}">
      <formula1>$L$51:$L$52</formula1>
    </dataValidation>
    <dataValidation type="list" allowBlank="1" showInputMessage="1" showErrorMessage="1" sqref="L146:L149" xr:uid="{04C41491-7555-4AFB-8430-8CDC678AC84C}">
      <formula1>$L$52:$L$53</formula1>
    </dataValidation>
    <dataValidation type="list" allowBlank="1" showInputMessage="1" showErrorMessage="1" sqref="K146:K149" xr:uid="{A83435AD-5DD7-4B53-BE98-A0AE6F20CC0F}">
      <formula1>$K$52:$K$57</formula1>
    </dataValidation>
    <dataValidation type="list" allowBlank="1" showInputMessage="1" showErrorMessage="1" sqref="L151:L159" xr:uid="{A757C127-81EB-4451-8434-BAD17B99995B}">
      <formula1>$L$50:$L$51</formula1>
    </dataValidation>
    <dataValidation type="list" allowBlank="1" showInputMessage="1" showErrorMessage="1" sqref="K151:K159" xr:uid="{38700685-8D61-41CE-AEFE-23157B3ED55F}">
      <formula1>$K$50:$K$53</formula1>
    </dataValidation>
    <dataValidation type="list" allowBlank="1" showInputMessage="1" showErrorMessage="1" sqref="K132:K145" xr:uid="{0C706248-56FF-4857-8A45-9F61EA488538}">
      <formula1>$K$21:$K$25</formula1>
    </dataValidation>
    <dataValidation type="list" allowBlank="1" showInputMessage="1" showErrorMessage="1" sqref="L132:L145" xr:uid="{910172AC-E251-48AD-9A9E-4BB6F541B026}">
      <formula1>$L$21:$L$23</formula1>
    </dataValidation>
    <dataValidation type="date" errorStyle="warning" showInputMessage="1" showErrorMessage="1" error="当年度内の日ではありません" prompt="当初契約締結日を記載_x000a_※「H○.○.○」を入力すると、自動的に「平成○年○月○日」と表示されます。" sqref="D117:D131" xr:uid="{4E9D5854-F77C-4A00-B63A-4522A707E195}">
      <formula1>IF(MONTH(NOW())&gt;3,DATE(YEAR(NOW()),4,1),DATE(YEAR(NOW())-1,4,1))</formula1>
      <formula2>IF(MONTH(NOW())&gt;3,DATE(YEAR(NOW())+1,3,31),DATE(YEAR(NOW()),3,31))</formula2>
    </dataValidation>
    <dataValidation type="list" allowBlank="1" showInputMessage="1" showErrorMessage="1" sqref="K117:L131 K160:L162" xr:uid="{2C2B1EA1-9F4A-465D-B9A9-893FE78FF8CA}">
      <formula1>#REF!</formula1>
    </dataValidation>
    <dataValidation type="list" allowBlank="1" showInputMessage="1" showErrorMessage="1" sqref="K76:K85" xr:uid="{51D5F84B-50C0-4647-BCFF-675EBCF4FC4C}">
      <formula1>$K$45:$K$48</formula1>
    </dataValidation>
    <dataValidation type="list" allowBlank="1" showInputMessage="1" showErrorMessage="1" sqref="L80" xr:uid="{C057BE27-5C52-48CA-903A-27D66060ACC0}">
      <formula1>$L$44:$L$46</formula1>
    </dataValidation>
    <dataValidation type="list" allowBlank="1" showInputMessage="1" showErrorMessage="1" sqref="K102:K116" xr:uid="{C8618D04-03AF-41F7-A2E4-1A4B8F40EACF}">
      <formula1>$K$24:$K$28</formula1>
    </dataValidation>
    <dataValidation type="list" allowBlank="1" showInputMessage="1" showErrorMessage="1" sqref="L101:L104 L109:L112 L107" xr:uid="{6C5FE90B-0C9D-4EC5-918B-7C8EC2DA6529}">
      <formula1>$L$23:$L$25</formula1>
    </dataValidation>
    <dataValidation type="list" allowBlank="1" showInputMessage="1" showErrorMessage="1" sqref="K101" xr:uid="{F1F36D62-4C8F-4E88-A0C2-3F79E867720B}">
      <formula1>$K$24:$K$27</formula1>
    </dataValidation>
    <dataValidation type="list" allowBlank="1" showInputMessage="1" showErrorMessage="1" sqref="L59:L75" xr:uid="{52513D25-C5B9-41FB-8D19-7FE861985761}">
      <formula1>$L$24:$L$26</formula1>
    </dataValidation>
    <dataValidation type="list" allowBlank="1" showInputMessage="1" showErrorMessage="1" sqref="K59:K75" xr:uid="{DEEF9AB9-1640-4CD8-880C-3A2311809F19}">
      <formula1>$K$25:$K$28</formula1>
    </dataValidation>
    <dataValidation type="list" imeMode="halfAlpha" allowBlank="1" showInputMessage="1" sqref="F57" xr:uid="{37A6F481-8C6B-40B2-82F0-0F6E3B6F166C}">
      <formula1>" ,－"</formula1>
    </dataValidation>
    <dataValidation imeMode="on" allowBlank="1" sqref="E30:E54 C30:C54" xr:uid="{0207C912-2A76-41C1-85BD-6A893C0D93B2}"/>
    <dataValidation imeMode="on" allowBlank="1" showInputMessage="1" showErrorMessage="1" sqref="N30 N41 N36:N37 N51 F93 N54" xr:uid="{7F4A9EDC-1094-408B-81BC-AC7FCF66F3EB}"/>
    <dataValidation imeMode="off" allowBlank="1" sqref="H30:J54 F30:F54" xr:uid="{532171EB-4EDF-4B90-9E56-F52C4909520A}"/>
    <dataValidation imeMode="off" allowBlank="1" showInputMessage="1" showErrorMessage="1" sqref="M37 M34 M53:M54 D30:D54" xr:uid="{52D5BD06-1C9C-4939-B24F-5BC5AE6AFBD7}"/>
    <dataValidation type="list" imeMode="on" allowBlank="1" sqref="K53:K54" xr:uid="{695A8F42-B57B-43CC-B4E0-249A1B598A3D}">
      <formula1>"公社,公財,特例財団法人,特例社団法人"</formula1>
    </dataValidation>
    <dataValidation type="list" allowBlank="1" showInputMessage="1" showErrorMessage="1" sqref="K24:K29" xr:uid="{13A98947-6688-44D6-A66B-BB58924D852F}">
      <formula1>$K$19:$K$22</formula1>
    </dataValidation>
  </dataValidations>
  <pageMargins left="0.70866141732283472" right="0.70866141732283472" top="0.74803149606299213" bottom="0.74803149606299213" header="0.31496062992125984" footer="0.31496062992125984"/>
  <pageSetup paperSize="9" scale="10" orientation="landscape" r:id="rId1"/>
  <rowBreaks count="1" manualBreakCount="1">
    <brk id="235" max="1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様式2-3</vt:lpstr>
      <vt:lpstr>'様式2-3'!Print_Area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2025-12-19T04:27:25Z</dcterms:created>
  <dcterms:modified xsi:type="dcterms:W3CDTF">2025-12-19T04:27:38Z</dcterms:modified>
</cp:coreProperties>
</file>