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C9738C47-6B97-432B-8153-DF30A604BC85}" xr6:coauthVersionLast="47" xr6:coauthVersionMax="47" xr10:uidLastSave="{00000000-0000-0000-0000-000000000000}"/>
  <bookViews>
    <workbookView xWindow="-110" yWindow="-110" windowWidth="19420" windowHeight="10300" xr2:uid="{5BAB040C-3199-4D0D-96F1-05C8449BEEBB}"/>
  </bookViews>
  <sheets>
    <sheet name="様式6-3" sheetId="1" r:id="rId1"/>
  </sheets>
  <definedNames>
    <definedName name="_xlnm._FilterDatabase" localSheetId="0" hidden="1">'様式6-3'!$A$4:$P$140</definedName>
    <definedName name="_xlnm.Print_Area" localSheetId="0">'様式6-3'!$A$1:$P$140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73" i="1"/>
  <c r="J74" i="1"/>
  <c r="J75" i="1"/>
  <c r="J76" i="1"/>
  <c r="J77" i="1"/>
  <c r="J78" i="1"/>
  <c r="J79" i="1"/>
  <c r="J80" i="1"/>
  <c r="J81" i="1"/>
  <c r="J82" i="1"/>
  <c r="J83" i="1"/>
  <c r="J84" i="1"/>
  <c r="J85" i="1"/>
  <c r="J86" i="1"/>
  <c r="J87" i="1"/>
  <c r="J88" i="1"/>
  <c r="J89" i="1"/>
  <c r="J90" i="1"/>
  <c r="J91" i="1"/>
  <c r="J92" i="1"/>
  <c r="J93" i="1"/>
  <c r="J94" i="1"/>
  <c r="J95" i="1"/>
  <c r="J129" i="1"/>
  <c r="J130" i="1"/>
  <c r="J131" i="1"/>
  <c r="J132" i="1"/>
  <c r="J133" i="1"/>
  <c r="J134" i="1"/>
  <c r="J135" i="1"/>
  <c r="J136" i="1"/>
  <c r="J137" i="1"/>
  <c r="J138" i="1"/>
</calcChain>
</file>

<file path=xl/sharedStrings.xml><?xml version="1.0" encoding="utf-8"?>
<sst xmlns="http://schemas.openxmlformats.org/spreadsheetml/2006/main" count="1437" uniqueCount="528">
  <si>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6"/>
  </si>
  <si>
    <t>（注１）公益法人の区分において、「公財」は「公益財団法人」、「公社」は「公益社団法人」をいう。</t>
    <rPh sb="1" eb="2">
      <t>チュウ</t>
    </rPh>
    <phoneticPr fontId="6"/>
  </si>
  <si>
    <t>有</t>
    <rPh sb="0" eb="1">
      <t>ア</t>
    </rPh>
    <phoneticPr fontId="6"/>
  </si>
  <si>
    <t>一般競争により広く契約相手方を募っており競争性は確保している。</t>
    <rPh sb="0" eb="2">
      <t>イッパン</t>
    </rPh>
    <rPh sb="2" eb="4">
      <t>キョウソウ</t>
    </rPh>
    <rPh sb="7" eb="8">
      <t>ヒロ</t>
    </rPh>
    <rPh sb="9" eb="11">
      <t>ケイヤク</t>
    </rPh>
    <rPh sb="11" eb="14">
      <t>アイテカタ</t>
    </rPh>
    <rPh sb="15" eb="16">
      <t>ツノ</t>
    </rPh>
    <rPh sb="20" eb="23">
      <t>キョウソウセイ</t>
    </rPh>
    <rPh sb="24" eb="26">
      <t>カクホ</t>
    </rPh>
    <phoneticPr fontId="6"/>
  </si>
  <si>
    <t>-</t>
    <phoneticPr fontId="6"/>
  </si>
  <si>
    <t>国認定</t>
    <rPh sb="0" eb="1">
      <t>クニ</t>
    </rPh>
    <rPh sb="1" eb="3">
      <t>ニンテイ</t>
    </rPh>
    <phoneticPr fontId="6"/>
  </si>
  <si>
    <t>公財</t>
    <rPh sb="0" eb="1">
      <t>コウ</t>
    </rPh>
    <rPh sb="1" eb="2">
      <t>ザイ</t>
    </rPh>
    <phoneticPr fontId="6"/>
  </si>
  <si>
    <t>一般競争入札
（総合評価方式）</t>
  </si>
  <si>
    <t>2011105005402</t>
    <phoneticPr fontId="6"/>
  </si>
  <si>
    <t>公益財団法人防衛基盤整備協会
東京都新宿区四谷本塩町15-9</t>
  </si>
  <si>
    <t>支出負担行為担当官
中国四国防衛局長
田實　博幸
広島市中区上八丁堀6-30</t>
    <rPh sb="19" eb="21">
      <t>タジツ</t>
    </rPh>
    <rPh sb="22" eb="24">
      <t>ヒロユキ</t>
    </rPh>
    <phoneticPr fontId="6"/>
  </si>
  <si>
    <t>徳島飛行場周辺（６）航空機騒音度調査業務
一式</t>
    <rPh sb="21" eb="23">
      <t>イッシキ</t>
    </rPh>
    <phoneticPr fontId="6"/>
  </si>
  <si>
    <t>防衛省</t>
    <rPh sb="0" eb="3">
      <t>ボウエイショウ</t>
    </rPh>
    <phoneticPr fontId="6"/>
  </si>
  <si>
    <t>一般競争入札（総合評価）により、広く契約相手方を募っており、令和5年度の契約においては複数の応札があったことから、引き続き一般競争入札（総合評価）を実施することで、競争性の確保を行う。</t>
    <rPh sb="0" eb="2">
      <t>イッパン</t>
    </rPh>
    <rPh sb="2" eb="4">
      <t>キョウソウ</t>
    </rPh>
    <rPh sb="4" eb="6">
      <t>ニュウサツ</t>
    </rPh>
    <rPh sb="7" eb="9">
      <t>ソウゴウ</t>
    </rPh>
    <rPh sb="9" eb="11">
      <t>ヒョウカ</t>
    </rPh>
    <rPh sb="16" eb="17">
      <t>ヒロ</t>
    </rPh>
    <rPh sb="18" eb="20">
      <t>ケイヤク</t>
    </rPh>
    <rPh sb="20" eb="23">
      <t>アイテガタ</t>
    </rPh>
    <rPh sb="24" eb="25">
      <t>ツノ</t>
    </rPh>
    <rPh sb="30" eb="32">
      <t>レイワ</t>
    </rPh>
    <rPh sb="33" eb="35">
      <t>ネンド</t>
    </rPh>
    <rPh sb="36" eb="38">
      <t>ケイヤク</t>
    </rPh>
    <rPh sb="43" eb="45">
      <t>フクスウ</t>
    </rPh>
    <rPh sb="46" eb="48">
      <t>オウサツ</t>
    </rPh>
    <rPh sb="57" eb="58">
      <t>ヒ</t>
    </rPh>
    <rPh sb="59" eb="60">
      <t>ツヅ</t>
    </rPh>
    <rPh sb="61" eb="63">
      <t>イッパン</t>
    </rPh>
    <rPh sb="63" eb="65">
      <t>キョウソウ</t>
    </rPh>
    <rPh sb="65" eb="67">
      <t>ニュウサツ</t>
    </rPh>
    <rPh sb="68" eb="70">
      <t>ソウゴウ</t>
    </rPh>
    <rPh sb="70" eb="72">
      <t>ヒョウカ</t>
    </rPh>
    <rPh sb="74" eb="76">
      <t>ジッシ</t>
    </rPh>
    <rPh sb="82" eb="85">
      <t>キョウソウセイ</t>
    </rPh>
    <rPh sb="86" eb="88">
      <t>カクホ</t>
    </rPh>
    <rPh sb="89" eb="90">
      <t>オコナ</t>
    </rPh>
    <phoneticPr fontId="6"/>
  </si>
  <si>
    <t>支出負担行為担当官
東北防衛局長　池松　英浩
宮城県仙台市宮城野区五輪1-3-15</t>
    <rPh sb="17" eb="19">
      <t>イケマツ</t>
    </rPh>
    <rPh sb="20" eb="22">
      <t>ヒデヒロ</t>
    </rPh>
    <phoneticPr fontId="6"/>
  </si>
  <si>
    <t>八戸飛行場周辺（６）航空機騒音度調査業務
一式</t>
    <rPh sb="21" eb="23">
      <t>イッシキ</t>
    </rPh>
    <phoneticPr fontId="6"/>
  </si>
  <si>
    <t>三沢飛行場周辺（６）航空機騒音度調査業務
一式</t>
    <rPh sb="21" eb="23">
      <t>イッシキ</t>
    </rPh>
    <phoneticPr fontId="6"/>
  </si>
  <si>
    <t>有</t>
    <rPh sb="0" eb="1">
      <t>アリ</t>
    </rPh>
    <phoneticPr fontId="6"/>
  </si>
  <si>
    <t>一般競争入札により広く契約相手方を募っており競争性は確保している。</t>
  </si>
  <si>
    <t>一般競争入札</t>
  </si>
  <si>
    <t>陸上自衛隊中央会計隊
契約科長　宮内　修嗣
東京都新宿区市谷本村町5-1</t>
    <phoneticPr fontId="6"/>
  </si>
  <si>
    <t>東北補給処における回収業務及び出納保管業務の民間委託</t>
  </si>
  <si>
    <t>関東補給処における回収業務及び出納保管業務の民間委託</t>
  </si>
  <si>
    <t>一般競争入札により広く契約相手方を募っており競争性は確保している。</t>
    <rPh sb="0" eb="2">
      <t>イッパン</t>
    </rPh>
    <rPh sb="2" eb="4">
      <t>キョウソウ</t>
    </rPh>
    <rPh sb="4" eb="6">
      <t>ニュウサツ</t>
    </rPh>
    <rPh sb="9" eb="10">
      <t>ヒロ</t>
    </rPh>
    <rPh sb="11" eb="13">
      <t>ケイヤク</t>
    </rPh>
    <rPh sb="13" eb="16">
      <t>アイテガタ</t>
    </rPh>
    <rPh sb="17" eb="18">
      <t>ツノ</t>
    </rPh>
    <rPh sb="22" eb="25">
      <t>キョウソウセイ</t>
    </rPh>
    <rPh sb="26" eb="28">
      <t>カクホ</t>
    </rPh>
    <phoneticPr fontId="6"/>
  </si>
  <si>
    <t>単価契約</t>
  </si>
  <si>
    <t>2012405002700</t>
    <phoneticPr fontId="6"/>
  </si>
  <si>
    <t>公益財団法人献血供給事業団
東京都武蔵野市境南町1-26-1</t>
    <rPh sb="0" eb="6">
      <t>コウエキザイダンホウジン</t>
    </rPh>
    <rPh sb="6" eb="10">
      <t>ケンケツキョウキュウ</t>
    </rPh>
    <rPh sb="10" eb="13">
      <t>ジギョウダン</t>
    </rPh>
    <phoneticPr fontId="6"/>
  </si>
  <si>
    <t>支出負担行為担当官
防衛医科大学校事務局
総務部長　室伏　祐二
埼玉県所沢市並木3-2</t>
  </si>
  <si>
    <t>クロスエイトＭＣ静注用1000単位　外12品目</t>
    <rPh sb="18" eb="19">
      <t>ソト</t>
    </rPh>
    <rPh sb="21" eb="23">
      <t>ヒンモク</t>
    </rPh>
    <phoneticPr fontId="1"/>
  </si>
  <si>
    <t>公社</t>
    <rPh sb="0" eb="2">
      <t>コウシャ</t>
    </rPh>
    <phoneticPr fontId="6"/>
  </si>
  <si>
    <t>7010005018674</t>
    <phoneticPr fontId="6"/>
  </si>
  <si>
    <t>公益社団法人日本アイソトープ協会
東京都文京区本駒込2-28-45</t>
    <rPh sb="0" eb="6">
      <t>コウエキシャダンホウジン</t>
    </rPh>
    <rPh sb="6" eb="8">
      <t>ニホン</t>
    </rPh>
    <rPh sb="14" eb="16">
      <t>キョウカイ</t>
    </rPh>
    <phoneticPr fontId="6"/>
  </si>
  <si>
    <t>支出負担行為担当官
防衛医科大学校事務局
総務部長　室伏　祐二
埼玉県所沢市並木3-2</t>
    <phoneticPr fontId="6"/>
  </si>
  <si>
    <t>Mo-99　Tc-99ｍ　ウルトラテクネカウ　外75品目</t>
  </si>
  <si>
    <t>無</t>
    <rPh sb="0" eb="1">
      <t>ナシ</t>
    </rPh>
    <phoneticPr fontId="6"/>
  </si>
  <si>
    <t>国認定</t>
  </si>
  <si>
    <t>支出負担行為担当官
大臣官房会計課
会計管理官　平下　一三
東京都新宿区市谷本村町5-4</t>
  </si>
  <si>
    <t>住宅防音工事に係る工法検討調査業務
一式</t>
    <rPh sb="0" eb="2">
      <t>ジュウタク</t>
    </rPh>
    <rPh sb="2" eb="4">
      <t>ボウオン</t>
    </rPh>
    <rPh sb="4" eb="6">
      <t>コウジ</t>
    </rPh>
    <rPh sb="7" eb="8">
      <t>カカ</t>
    </rPh>
    <rPh sb="9" eb="11">
      <t>コウホウ</t>
    </rPh>
    <rPh sb="11" eb="13">
      <t>ケントウ</t>
    </rPh>
    <rPh sb="13" eb="15">
      <t>チョウサ</t>
    </rPh>
    <rPh sb="15" eb="17">
      <t>ギョウム</t>
    </rPh>
    <rPh sb="18" eb="20">
      <t>イッシキ</t>
    </rPh>
    <phoneticPr fontId="1"/>
  </si>
  <si>
    <t>防衛省</t>
    <rPh sb="0" eb="2">
      <t>ボウエイ</t>
    </rPh>
    <rPh sb="2" eb="3">
      <t>ショウ</t>
    </rPh>
    <phoneticPr fontId="6"/>
  </si>
  <si>
    <t>演習場周辺住宅防音事業に係る工法検討調査業務
一式</t>
    <rPh sb="0" eb="3">
      <t>エンシュウジョウ</t>
    </rPh>
    <rPh sb="3" eb="5">
      <t>シュウヘン</t>
    </rPh>
    <rPh sb="5" eb="7">
      <t>ジュウタク</t>
    </rPh>
    <rPh sb="7" eb="9">
      <t>ボウオン</t>
    </rPh>
    <rPh sb="9" eb="11">
      <t>ジギョウ</t>
    </rPh>
    <rPh sb="12" eb="13">
      <t>カカ</t>
    </rPh>
    <rPh sb="14" eb="16">
      <t>コウホウ</t>
    </rPh>
    <rPh sb="16" eb="18">
      <t>ケントウ</t>
    </rPh>
    <rPh sb="18" eb="20">
      <t>チョウサ</t>
    </rPh>
    <rPh sb="20" eb="22">
      <t>ギョウム</t>
    </rPh>
    <rPh sb="23" eb="25">
      <t>イッシキ</t>
    </rPh>
    <phoneticPr fontId="8"/>
  </si>
  <si>
    <t>一般競争入札</t>
    <rPh sb="4" eb="6">
      <t>ニュウサツ</t>
    </rPh>
    <phoneticPr fontId="6"/>
  </si>
  <si>
    <t>1011105000271</t>
    <phoneticPr fontId="6"/>
  </si>
  <si>
    <t>公益財団法人日本英語検定協会
東京都新宿区横寺町55</t>
    <rPh sb="0" eb="2">
      <t>コウエキ</t>
    </rPh>
    <rPh sb="2" eb="4">
      <t>ザイダン</t>
    </rPh>
    <rPh sb="4" eb="6">
      <t>ホウジン</t>
    </rPh>
    <rPh sb="6" eb="8">
      <t>ニホン</t>
    </rPh>
    <rPh sb="8" eb="10">
      <t>エイゴ</t>
    </rPh>
    <rPh sb="10" eb="12">
      <t>ケンテイ</t>
    </rPh>
    <rPh sb="12" eb="14">
      <t>キョウカイ</t>
    </rPh>
    <phoneticPr fontId="1"/>
  </si>
  <si>
    <t>支出負担行為担当官
大臣官房会計課
会計管理官　平下　一三
東京都新宿区市谷本村町5-1</t>
  </si>
  <si>
    <t>防衛省市ヶ谷地区施設管理業務（運転・監視及び日常点検等業務（その２））
一式</t>
    <rPh sb="0" eb="2">
      <t>ボウエイ</t>
    </rPh>
    <rPh sb="2" eb="3">
      <t>ショウ</t>
    </rPh>
    <rPh sb="3" eb="6">
      <t>イチガヤ</t>
    </rPh>
    <rPh sb="6" eb="8">
      <t>チク</t>
    </rPh>
    <rPh sb="8" eb="10">
      <t>シセツ</t>
    </rPh>
    <rPh sb="10" eb="12">
      <t>カンリ</t>
    </rPh>
    <rPh sb="12" eb="14">
      <t>ギョウム</t>
    </rPh>
    <rPh sb="15" eb="17">
      <t>ウンテン</t>
    </rPh>
    <rPh sb="18" eb="20">
      <t>カンシ</t>
    </rPh>
    <rPh sb="20" eb="21">
      <t>オヨ</t>
    </rPh>
    <rPh sb="22" eb="24">
      <t>ニチジョウ</t>
    </rPh>
    <rPh sb="24" eb="26">
      <t>テンケン</t>
    </rPh>
    <rPh sb="26" eb="27">
      <t>トウ</t>
    </rPh>
    <rPh sb="27" eb="29">
      <t>ギョウム</t>
    </rPh>
    <rPh sb="36" eb="38">
      <t>イッシキ</t>
    </rPh>
    <phoneticPr fontId="8"/>
  </si>
  <si>
    <t>防衛省</t>
  </si>
  <si>
    <t>公告後に放射能分析機関へ広く声かけを行うなど、参入拡大に努めている。また、新規参入希望者が業務内容や業務量を十分理解し適正な入札価格を算出するために必要な情報を具体的かつわかりやすく仕様書等に記載するなどして、公平性・公正性を確保している。</t>
  </si>
  <si>
    <t>繰り越し分の精算払い</t>
    <rPh sb="0" eb="1">
      <t>ク</t>
    </rPh>
    <rPh sb="2" eb="3">
      <t>コ</t>
    </rPh>
    <rPh sb="4" eb="5">
      <t>ブン</t>
    </rPh>
    <rPh sb="6" eb="8">
      <t>セイサン</t>
    </rPh>
    <rPh sb="8" eb="9">
      <t>バラ</t>
    </rPh>
    <phoneticPr fontId="6"/>
  </si>
  <si>
    <t>一般競争入札
（総合評価落札方式）</t>
    <phoneticPr fontId="6"/>
  </si>
  <si>
    <t>公益財団法人日本分析センター
千葉県千葉市稲毛区山王町２９５番地の３</t>
    <phoneticPr fontId="6"/>
  </si>
  <si>
    <t>支出負担行為担当官
原子力規制委員会原子力規制庁
長官官房参事官　河原　雄介
東京都港区六本木一丁目9番9号</t>
    <phoneticPr fontId="6"/>
  </si>
  <si>
    <t>令和5年度放射性物質測定調査委託費（IAEAとの試験所間比較分析の実施）事業（令和5年度当初繰越分）</t>
    <rPh sb="39" eb="41">
      <t>レイワ</t>
    </rPh>
    <rPh sb="42" eb="43">
      <t>ネン</t>
    </rPh>
    <rPh sb="43" eb="44">
      <t>ド</t>
    </rPh>
    <rPh sb="44" eb="46">
      <t>トウショ</t>
    </rPh>
    <rPh sb="46" eb="48">
      <t>クリコシ</t>
    </rPh>
    <rPh sb="48" eb="49">
      <t>ブン</t>
    </rPh>
    <phoneticPr fontId="6"/>
  </si>
  <si>
    <t>原子力規制庁</t>
    <rPh sb="0" eb="3">
      <t>ゲンシリョク</t>
    </rPh>
    <rPh sb="3" eb="6">
      <t>キセイチョウ</t>
    </rPh>
    <phoneticPr fontId="6"/>
  </si>
  <si>
    <t>放射能分析機関へ広く声かけを行うなど参入拡大に努めている。また新規参入希望者が、業務内容及び業務量を十分理解できるような情報を、具体的かつわかりやすく仕様書に記載するなどして、公平性・公正性を確保している。</t>
    <rPh sb="44" eb="45">
      <t>オヨ</t>
    </rPh>
    <phoneticPr fontId="6"/>
  </si>
  <si>
    <t>公益財団法人日本分析センター
千葉県千葉市稲毛区山王町２９５番地３</t>
    <phoneticPr fontId="6"/>
  </si>
  <si>
    <t>支出負担行為担当官
原子力規制委員会原子力規制庁
長官官房参事官　小林　雅彦
東京都港区六本木一丁目9番9号</t>
    <phoneticPr fontId="6"/>
  </si>
  <si>
    <t>令和6年度放射能測定調査委託費（原子力艦放射能調査支援）事業（測定系）</t>
    <phoneticPr fontId="6"/>
  </si>
  <si>
    <t>契約変更あり（予定価格及び落札率は当初契約）</t>
    <rPh sb="0" eb="2">
      <t>ケイヤク</t>
    </rPh>
    <rPh sb="2" eb="4">
      <t>ヘンコウ</t>
    </rPh>
    <rPh sb="7" eb="9">
      <t>ヨテイ</t>
    </rPh>
    <rPh sb="9" eb="11">
      <t>カカク</t>
    </rPh>
    <rPh sb="11" eb="12">
      <t>オヨ</t>
    </rPh>
    <rPh sb="13" eb="15">
      <t>ラクサツ</t>
    </rPh>
    <rPh sb="15" eb="16">
      <t>リツ</t>
    </rPh>
    <rPh sb="17" eb="19">
      <t>トウショ</t>
    </rPh>
    <rPh sb="19" eb="21">
      <t>ケイヤク</t>
    </rPh>
    <phoneticPr fontId="6"/>
  </si>
  <si>
    <t>令和6年度放射性物質測定調査委託費（IAEAとの試験所間比較分析の実施）事業</t>
  </si>
  <si>
    <t>１）　参加条件は、参加可能な者を必要以上に限定する内容とならないようにしている。仕様書は、業務内容を十分に検討し、記載内容を明確なものとして、実施可能な事業者が限定される内容とならないようにした。
３）　提案書の審査においては、十分な審査時間を確保し、公平性・公正性を確保した委員選定により審査・評価を実施した。</t>
    <phoneticPr fontId="6"/>
  </si>
  <si>
    <t>公益財団法人原子力安全研究協会
東京都港区新橋五丁目１８番７号</t>
    <phoneticPr fontId="6"/>
  </si>
  <si>
    <t>令和6年度原子力発電施設等安全技術対策委託費（放射性廃棄物の処理・処分に関する国際基準等の検討に係る情報収集）事業</t>
    <phoneticPr fontId="6"/>
  </si>
  <si>
    <t>令和7年1月に住所移転したものを記載</t>
    <phoneticPr fontId="6"/>
  </si>
  <si>
    <t>公益財団法人
海洋生物環境研究所
東京都中央区明石町8番1号 聖路加タワー34階</t>
    <phoneticPr fontId="6"/>
  </si>
  <si>
    <t>令和6年度原子力施設等防災対策等委託費及び放射性物質測定調査委託費（総合モニタリング計画に基づく放射能調査）事業</t>
    <phoneticPr fontId="6"/>
  </si>
  <si>
    <t>仕様書の記載を明確化する、公告期間及び業務等準備時間を十分に確保する、入札が可能と思われる事業者に対し当該事業の入札情報の周知を行う等を行い、競争性、公平性の確保に努める。</t>
    <phoneticPr fontId="6"/>
  </si>
  <si>
    <t>令和6年度原子力施設等防災対策等委託費（放射能測定法シリーズ改訂）事業</t>
    <phoneticPr fontId="6"/>
  </si>
  <si>
    <t>引き続き一般競争入札（総合評価落札方式）を実施するとともに、入札参加資格・評価方法等の見直しを実施する。</t>
    <phoneticPr fontId="6"/>
  </si>
  <si>
    <t>公財</t>
    <rPh sb="0" eb="2">
      <t>コウザイ</t>
    </rPh>
    <phoneticPr fontId="6"/>
  </si>
  <si>
    <t>一般競争入札
（総合評価）</t>
    <phoneticPr fontId="6"/>
  </si>
  <si>
    <t>公益財団法人原子力安全研究協会
東京都港区新橋5丁目18番7号</t>
    <phoneticPr fontId="6"/>
  </si>
  <si>
    <t>支出負担行為担当官　環境省大臣官房環境保健部長　神ノ田　昌博
東京都千代田区霞が関1-2-2 中央合同庁舎5号館</t>
    <phoneticPr fontId="6"/>
  </si>
  <si>
    <t>令和6年度原子力災害影響調査等事業（福島県内における住民の個人被ばく線量把握事業：内部被ばく）委託事業</t>
    <phoneticPr fontId="6"/>
  </si>
  <si>
    <t>環境省</t>
    <rPh sb="0" eb="3">
      <t>カンキョウショウ</t>
    </rPh>
    <phoneticPr fontId="6"/>
  </si>
  <si>
    <t>令和6年度原子力災害影響調査等事業（福島県内における住民の個人被ばく線量把握事業:外部被ばく）委託業務</t>
    <phoneticPr fontId="6"/>
  </si>
  <si>
    <t>引き続き一般競争入札（総合評価落札方式）を実施するとともに、入札参加資格・評価方法等の見直しを実施する。</t>
    <rPh sb="0" eb="1">
      <t>ヒ</t>
    </rPh>
    <rPh sb="2" eb="3">
      <t>ツヅ</t>
    </rPh>
    <phoneticPr fontId="6"/>
  </si>
  <si>
    <t>令和６年度放射線健康管理・健康不安対策事業（福島県内における放射線に係る健康影響等に関するリスクコミュニケーション事業）委託業務</t>
    <phoneticPr fontId="6"/>
  </si>
  <si>
    <t>引き続き、一社応札を避けるため、広くメール等で周知を行ったり等、適正な競争性を確保すると共に、一般競争入札(総合評価落札方式)を実施する。</t>
    <phoneticPr fontId="6"/>
  </si>
  <si>
    <t>公益財団法人地球環境戦略研究機関
神奈川県三浦郡葉山町上山口２１０８ー１１</t>
    <phoneticPr fontId="6"/>
  </si>
  <si>
    <t>支出負担行為担当官　環境省大臣官房会計課長　熊倉　基之
東京都千代田区霞が関1-2-2 中央合同庁舎5号館</t>
    <phoneticPr fontId="6"/>
  </si>
  <si>
    <t xml:space="preserve">令和６年度国際的な循環経済・資源効率性の推進に関する調査検討業務 </t>
    <phoneticPr fontId="6"/>
  </si>
  <si>
    <t>公益財団法人廃棄物・３Ｒ研究財団
東京都墨田区両国３丁目２５番５号</t>
    <phoneticPr fontId="6"/>
  </si>
  <si>
    <t>令和６年度我が国循環産業の海外展開事業化促進業務の対象事業選定・統括等業務</t>
    <phoneticPr fontId="6"/>
  </si>
  <si>
    <t>有</t>
  </si>
  <si>
    <t>公益財団法人日本環境整備教育センター
東京都墨田区菊川２－２３－３</t>
    <phoneticPr fontId="6"/>
  </si>
  <si>
    <t>令和６年度浄化槽に係るアジアにおけるワークショップ及びセミナー等開催業務</t>
    <phoneticPr fontId="6"/>
  </si>
  <si>
    <t>引き続き、公告期間延長等により適正な競争性を確保するとともに、一般競争入札（総合評価落札方式）を実施する。</t>
  </si>
  <si>
    <t>公益財団法人産業廃棄物処理事業振興財団
東京都港区虎ノ門１－１８－１</t>
    <phoneticPr fontId="6"/>
  </si>
  <si>
    <t>令和６年度PCB廃棄物等の適正処理対策推進調査業務</t>
    <phoneticPr fontId="6"/>
  </si>
  <si>
    <t>仕様書の改善を図るなどして適正な競争の実施に努めた。</t>
    <phoneticPr fontId="6"/>
  </si>
  <si>
    <t>公益財団法人産業廃棄物処理事業振興財団
東京都港区虎ノ門１丁目１番１８号</t>
    <phoneticPr fontId="6"/>
  </si>
  <si>
    <t>令和６年度不法投棄等事案に対する技術的支援等業務</t>
    <phoneticPr fontId="6"/>
  </si>
  <si>
    <t>公益財団法人地球環境戦略研究機関
神奈川県三浦郡葉山町上山口２１０８番地１１</t>
    <phoneticPr fontId="6"/>
  </si>
  <si>
    <t>支出負担行為担当官　環境省地球環境局長　秦　康之
東京都千代田区霞が関1-2-2 中央合同庁舎5号館</t>
    <phoneticPr fontId="6"/>
  </si>
  <si>
    <t>令和６年度二国間クレジット制度の対象国における効率的な制度実施体制の検討等及びMRV等の実施支援委託業務</t>
    <phoneticPr fontId="6"/>
  </si>
  <si>
    <t>公益財団法人地球環境戦略研究機関
神奈川県三浦郡葉山町上山口2108-11</t>
    <phoneticPr fontId="6"/>
  </si>
  <si>
    <t>令和６年度脱炭素都市の実現に向けた都市間連携等推進委託業務</t>
    <phoneticPr fontId="6"/>
  </si>
  <si>
    <t>公益財団法人地球環境センター
大阪府大阪市鶴見区緑地公園２－１１０</t>
    <phoneticPr fontId="6"/>
  </si>
  <si>
    <t>令和６年度二国間クレジット制度（JCM）資金支援事業等の国内外における理解促進・参画促進検討・効率的な MRV 実施のための手続支援等委託業務</t>
    <phoneticPr fontId="6"/>
  </si>
  <si>
    <t>令和６年度パリ協定6条実施パートナーシップ事務局委託業務</t>
    <phoneticPr fontId="6"/>
  </si>
  <si>
    <t>公益財団法人地球環境センター
大阪府大阪市鶴見区緑地公園2－110</t>
    <phoneticPr fontId="6"/>
  </si>
  <si>
    <t>令和6年度途上国及び都市の脱炭素化に向けた国際機関等との連携支援委託業務</t>
    <phoneticPr fontId="6"/>
  </si>
  <si>
    <t>令和６年度途上国における優れた脱炭素・低炭素技術の普及展開に向けた制度構築等支援委託業務</t>
    <phoneticPr fontId="6"/>
  </si>
  <si>
    <t>仕様書の改善を図るなどして適正な競争の実施に努めたが、一者応札であった。</t>
  </si>
  <si>
    <t>令和６年度環境及び持続可能な社会の分野における経済協力開発機構（OECD）との連携に係る調査等業務</t>
    <phoneticPr fontId="6"/>
  </si>
  <si>
    <t>一般競争入札
（条件あり）</t>
    <phoneticPr fontId="6"/>
  </si>
  <si>
    <t>公益財団法人地球環境戦略研究機関
神奈川県三浦郡葉山町上山口2108番地11</t>
    <phoneticPr fontId="6"/>
  </si>
  <si>
    <t>令和６年度持続可能な開発等の国際枠組等に関する国内外の動向調査・情報発信等支援業務</t>
    <phoneticPr fontId="6"/>
  </si>
  <si>
    <t>令和６年度気候変動適応国際会議支援業務</t>
    <phoneticPr fontId="6"/>
  </si>
  <si>
    <t>令和６年度国際脱炭素化社会研究調査等委託業務</t>
    <phoneticPr fontId="6"/>
  </si>
  <si>
    <t>法施行上必要な業務内容や仕様書を精査するとともに、競争性の向上に向けて、入札手続きにおいて入札公告期間の延長等を実施し、新規の事業者が参入しやすい環境の整備に努めた。</t>
  </si>
  <si>
    <t>公益財団法人日本自動車輸送技術協会
東京都新宿区四谷三丁目２番５</t>
    <phoneticPr fontId="6"/>
  </si>
  <si>
    <t>支出負担行為担当官　環境省大臣官房会計課長　成田　浩司
東京都千代田区霞が関1-2-2 中央合同庁舎5号館</t>
    <phoneticPr fontId="6"/>
  </si>
  <si>
    <t>令和６年度特定特殊自動車立入検査技術講習会等実施業務</t>
    <phoneticPr fontId="6"/>
  </si>
  <si>
    <t>過年度の報告書の閲覧を可能とし、仕様書の改善を図るなど対応したが、１者応札となった。さらに仕様書の改善を図り、公告期間も延長するなど、新規の事業者が参入しやすい環境の整備に務める。</t>
    <rPh sb="0" eb="3">
      <t>カネンド</t>
    </rPh>
    <rPh sb="4" eb="7">
      <t>ホウコクショ</t>
    </rPh>
    <rPh sb="8" eb="10">
      <t>エツラン</t>
    </rPh>
    <rPh sb="11" eb="13">
      <t>カノウ</t>
    </rPh>
    <rPh sb="16" eb="19">
      <t>シヨウショ</t>
    </rPh>
    <rPh sb="20" eb="22">
      <t>カイゼン</t>
    </rPh>
    <rPh sb="23" eb="24">
      <t>ハカ</t>
    </rPh>
    <rPh sb="27" eb="29">
      <t>タイオウ</t>
    </rPh>
    <rPh sb="34" eb="35">
      <t>シャ</t>
    </rPh>
    <rPh sb="35" eb="37">
      <t>オウサツ</t>
    </rPh>
    <rPh sb="45" eb="48">
      <t>シヨウショ</t>
    </rPh>
    <rPh sb="49" eb="51">
      <t>カイゼン</t>
    </rPh>
    <rPh sb="52" eb="53">
      <t>ハカ</t>
    </rPh>
    <rPh sb="55" eb="57">
      <t>コウコク</t>
    </rPh>
    <rPh sb="57" eb="59">
      <t>キカン</t>
    </rPh>
    <rPh sb="60" eb="62">
      <t>エンチョウ</t>
    </rPh>
    <rPh sb="67" eb="69">
      <t>シンキ</t>
    </rPh>
    <rPh sb="70" eb="73">
      <t>ジギョウシャ</t>
    </rPh>
    <rPh sb="74" eb="76">
      <t>サンニュウ</t>
    </rPh>
    <rPh sb="80" eb="82">
      <t>カンキョウ</t>
    </rPh>
    <rPh sb="83" eb="85">
      <t>セイビ</t>
    </rPh>
    <rPh sb="86" eb="87">
      <t>ツト</t>
    </rPh>
    <phoneticPr fontId="6"/>
  </si>
  <si>
    <t>公益財団法人地球環境戦略研究機関
神奈川県三浦郡葉山町上山口２１８０－１１</t>
    <phoneticPr fontId="6"/>
  </si>
  <si>
    <t>令和６年度G20海洋プラスチックごみ対策実施枠組に基づく国際連携支援業務</t>
    <phoneticPr fontId="6"/>
  </si>
  <si>
    <t>仕様書の改善を図るなどして適正な競争の実施に努めた。</t>
  </si>
  <si>
    <t>公益財団法人産業廃棄物処理事業振興財団
東京都港区虎ノ門一丁目１番１８号</t>
    <phoneticPr fontId="6"/>
  </si>
  <si>
    <t>令和６年度汚染土壌の処理等に関する検討調査業務</t>
    <phoneticPr fontId="6"/>
  </si>
  <si>
    <t>業務内容に対する工期を十分確保するため、早期に入札手続を行い、引き続き一般競争入札（総合評価落札方式）を実施する。</t>
  </si>
  <si>
    <t>公益社団法人日本環境教育フォーラム
東京都荒川区西日暮里５丁目３８番５号</t>
    <phoneticPr fontId="6"/>
  </si>
  <si>
    <t>支出負担行為担当官代理　環境省大臣官房長　上田　康治
東京都千代田区霞が関1-2-2 中央合同庁舎5号館</t>
    <phoneticPr fontId="6"/>
  </si>
  <si>
    <t>令和６年度教職員等環境教育・学習推進リーダー養成研修業務</t>
    <phoneticPr fontId="6"/>
  </si>
  <si>
    <t>仕様書の記載内容の具体化・明確化を行い、一般競争入札（総合評価落札方式）を実施する。</t>
    <phoneticPr fontId="6"/>
  </si>
  <si>
    <t>国認定</t>
    <rPh sb="0" eb="3">
      <t>クニニンテイ</t>
    </rPh>
    <phoneticPr fontId="6"/>
  </si>
  <si>
    <t>一般競争入札総合評価</t>
  </si>
  <si>
    <t>公益財団法人日本環境協会 
東京都千代田区岩本町１－１０－５</t>
    <phoneticPr fontId="6"/>
  </si>
  <si>
    <t>令和６年度グリーン購入及び環境配慮契約の普及促進に係る調査検討業務</t>
    <phoneticPr fontId="6"/>
  </si>
  <si>
    <t>令和２年度は参加者確認公募、令和３、４年度は随意契約であったところ、令和５、６年度については競争性拡大のため、契約前自己チェックシートに基づき、公告期間、競争参加資格の設定、入札説明書のHP掲載、準備期間の確保、企画書の分量、過年度実績のHPでの公開等の対策を講じ、総合評価落札方式としたが、１社応札となった。
令和７年度においては、事業内容の大幅な見直しを行っているため、新規事業者からも関心が得られることを期待しつつ、総合評価落札方式とする。</t>
  </si>
  <si>
    <t>公益社団法人
日本環境教育フォーラム東京都荒川区西日暮里５丁目３８番５号</t>
    <phoneticPr fontId="6"/>
  </si>
  <si>
    <t>令和６年度国立公園満喫プロジェクト人材育成支援業務</t>
    <phoneticPr fontId="6"/>
  </si>
  <si>
    <t>仕様書の明確化を図るなどして適正な競争の実施に努めたが、一者応札であった。</t>
    <rPh sb="4" eb="7">
      <t>メイカクカ</t>
    </rPh>
    <phoneticPr fontId="6"/>
  </si>
  <si>
    <t>一般競争入札
（最低価格）</t>
    <phoneticPr fontId="6"/>
  </si>
  <si>
    <t>公益財団法人
地球環境戦略研究機関神奈川県三浦郡葉山町上山口２１０８番地１１</t>
    <phoneticPr fontId="6"/>
  </si>
  <si>
    <t>支出負担行為担当官　環境省大臣官房会計課長　熊倉　基之東京都千代田区霞が関1-2-2 中央合同庁舎5号館</t>
  </si>
  <si>
    <t>令和６年度生物多様性及び生態系サービスに関する政府間科学-政策プラットフォーム関連作業実施支援業務</t>
    <phoneticPr fontId="6"/>
  </si>
  <si>
    <t>本事業地（尾瀬）の特殊な立地条件から、一者応札となっているものと思慮される。
競争性向上のための取組を継続するとともに、引き続き、一般競争入札（最低価格落札方式）を実施する。</t>
    <phoneticPr fontId="6"/>
  </si>
  <si>
    <t>公益財団法人尾瀬保護財団　
群馬県前橋市大手町一丁目１番１号</t>
    <phoneticPr fontId="6"/>
  </si>
  <si>
    <t>支出負担行為担当官　関東地方環境事務所総務課長　馬場　清
埼玉県さいたま市中央区新都心1-1</t>
    <phoneticPr fontId="6"/>
  </si>
  <si>
    <t>令和６年度尾瀬沼ビジターセンター管理運営業務</t>
    <phoneticPr fontId="6"/>
  </si>
  <si>
    <t>本業務は、中間貯蔵施設区域内及び周辺の放射線量の状況を調査し、周辺環境への影響を把握するために必要な支出であり、最低価格落札方式による一般競争入札の結果、複数者の応札があり、競争性は確保されている。</t>
    <rPh sb="5" eb="7">
      <t>チュウカン</t>
    </rPh>
    <rPh sb="7" eb="9">
      <t>チョゾウ</t>
    </rPh>
    <rPh sb="9" eb="11">
      <t>シセツ</t>
    </rPh>
    <rPh sb="11" eb="13">
      <t>クイキ</t>
    </rPh>
    <rPh sb="13" eb="14">
      <t>ナイ</t>
    </rPh>
    <rPh sb="14" eb="15">
      <t>オヨ</t>
    </rPh>
    <rPh sb="16" eb="18">
      <t>シュウヘン</t>
    </rPh>
    <rPh sb="19" eb="23">
      <t>ホウシャセンリョウ</t>
    </rPh>
    <rPh sb="24" eb="26">
      <t>ジョウキョウ</t>
    </rPh>
    <rPh sb="27" eb="29">
      <t>チョウサ</t>
    </rPh>
    <rPh sb="31" eb="33">
      <t>シュウヘン</t>
    </rPh>
    <rPh sb="33" eb="35">
      <t>カンキョウ</t>
    </rPh>
    <rPh sb="37" eb="39">
      <t>エイキョウ</t>
    </rPh>
    <rPh sb="40" eb="42">
      <t>ハアク</t>
    </rPh>
    <rPh sb="47" eb="49">
      <t>ヒツヨウ</t>
    </rPh>
    <rPh sb="50" eb="52">
      <t>シシュツ</t>
    </rPh>
    <rPh sb="56" eb="58">
      <t>サイテイ</t>
    </rPh>
    <rPh sb="58" eb="60">
      <t>カカク</t>
    </rPh>
    <rPh sb="60" eb="62">
      <t>ラクサツ</t>
    </rPh>
    <rPh sb="62" eb="64">
      <t>ホウシキ</t>
    </rPh>
    <phoneticPr fontId="6"/>
  </si>
  <si>
    <t>一般競争入札
（最低価格）</t>
    <rPh sb="8" eb="10">
      <t>サイテイ</t>
    </rPh>
    <rPh sb="10" eb="12">
      <t>カカク</t>
    </rPh>
    <phoneticPr fontId="6"/>
  </si>
  <si>
    <t>公益財団法人　原子力安全技術センター
東京都文京区白山五丁目１番３－１０１号</t>
    <phoneticPr fontId="6"/>
  </si>
  <si>
    <t>支出負担行為担当官　福島地方環境事務所長　関谷　毅史
福島県福島市栄町11-25　AXCビル 6階</t>
    <phoneticPr fontId="6"/>
  </si>
  <si>
    <t>令和６年度中間貯蔵施設事業に係る空間線量率等測定業務</t>
    <phoneticPr fontId="6"/>
  </si>
  <si>
    <t>無</t>
  </si>
  <si>
    <t>本業務は、安全な後付けペダル踏み間違い急発進抑制装置の普及促進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</si>
  <si>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国認定</t>
    <rPh sb="0" eb="1">
      <t>クニ</t>
    </rPh>
    <rPh sb="1" eb="3">
      <t>ニンテイ</t>
    </rPh>
    <phoneticPr fontId="10"/>
  </si>
  <si>
    <t>公財</t>
    <rPh sb="0" eb="1">
      <t>コウ</t>
    </rPh>
    <rPh sb="1" eb="2">
      <t>ザイ</t>
    </rPh>
    <phoneticPr fontId="10"/>
  </si>
  <si>
    <t>公益財団法人日本自動車輸送技術協会
東京都新宿区四谷3-2-5</t>
    <phoneticPr fontId="6"/>
  </si>
  <si>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6"/>
  </si>
  <si>
    <t>後付けペダル踏み間違い急発進抑制装置に係る実態調査
一式</t>
  </si>
  <si>
    <t>国土交通省</t>
    <rPh sb="0" eb="5">
      <t>コクドコウツウショウ</t>
    </rPh>
    <phoneticPr fontId="6"/>
  </si>
  <si>
    <r>
      <t>本業務は、</t>
    </r>
    <r>
      <rPr>
        <sz val="10"/>
        <rFont val="ＭＳ Ｐゴシック"/>
        <family val="3"/>
        <charset val="128"/>
      </rPr>
      <t>自動車分野におけるGX政策の推進</t>
    </r>
    <r>
      <rPr>
        <sz val="10"/>
        <rFont val="ＭＳ Ｐゴシック"/>
        <family val="3"/>
        <charset val="128"/>
        <scheme val="minor"/>
      </rPr>
      <t>といった政策目的の達成のために必要な支出であり、</t>
    </r>
    <r>
      <rPr>
        <sz val="10"/>
        <rFont val="ＭＳ Ｐゴシック"/>
        <family val="3"/>
        <charset val="128"/>
      </rPr>
      <t>入札参加条件等の見直し、仕様書記載内容の明確化、参入拡大を前提とした適切な業務内容の検討</t>
    </r>
    <r>
      <rPr>
        <sz val="10"/>
        <rFont val="ＭＳ Ｐゴシック"/>
        <family val="3"/>
        <charset val="128"/>
        <scheme val="minor"/>
      </rPr>
      <t>を行うなど、競争性を高める取り組みを実施したが、一者応札となっているものである。</t>
    </r>
    <r>
      <rPr>
        <sz val="10"/>
        <rFont val="ＭＳ Ｐゴシック"/>
        <family val="3"/>
        <charset val="128"/>
      </rPr>
      <t>なお、本業務は令和6年度で終了する事業である。</t>
    </r>
    <rPh sb="132" eb="135">
      <t>ホンギョウム</t>
    </rPh>
    <rPh sb="136" eb="138">
      <t>レイワ</t>
    </rPh>
    <rPh sb="139" eb="141">
      <t>ネンド</t>
    </rPh>
    <rPh sb="142" eb="144">
      <t>シュウリョウ</t>
    </rPh>
    <rPh sb="146" eb="148">
      <t>ジギョウ</t>
    </rPh>
    <phoneticPr fontId="13"/>
  </si>
  <si>
    <t>日本における電気自動車（EV）の認証取得に関する調査業務
一式</t>
    <rPh sb="0" eb="2">
      <t>ニホン</t>
    </rPh>
    <rPh sb="6" eb="8">
      <t>デンキ</t>
    </rPh>
    <rPh sb="8" eb="11">
      <t>ジドウシャ</t>
    </rPh>
    <rPh sb="16" eb="18">
      <t>ニンショウ</t>
    </rPh>
    <rPh sb="18" eb="20">
      <t>シュトク</t>
    </rPh>
    <rPh sb="21" eb="22">
      <t>カン</t>
    </rPh>
    <rPh sb="24" eb="26">
      <t>チョウサ</t>
    </rPh>
    <rPh sb="26" eb="28">
      <t>ギョウム</t>
    </rPh>
    <rPh sb="29" eb="31">
      <t>イッシキ</t>
    </rPh>
    <phoneticPr fontId="6"/>
  </si>
  <si>
    <t>本業務は、国際海運からの温室効果ガス削減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</si>
  <si>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一般競争入札</t>
    <rPh sb="0" eb="6">
      <t>イッパンキョウソウニュウサツ</t>
    </rPh>
    <phoneticPr fontId="14"/>
  </si>
  <si>
    <t>公益財団法人日本海事センター
東京都千代田区麹町4-5
海事センタービル4階</t>
    <rPh sb="6" eb="8">
      <t>ニホン</t>
    </rPh>
    <phoneticPr fontId="6"/>
  </si>
  <si>
    <t>支出負担行為担当官　千葉　信義
国土交通省大臣官房会計課
東京都千代田区霞が関2-1-3</t>
  </si>
  <si>
    <t>外航船舶からの温室効果ガスの削減に係る国際ルール策定・導入に関する調査</t>
  </si>
  <si>
    <t>本業務は、地籍基本調査の推進といった政策目的の達成のために必要な支出であり、仕様書記載内容の見直しを行うなど、競争性を高める取り組みを実施したが、一者応札となっているものである。なお、本業務は令和6年度限りの事業である。</t>
    <phoneticPr fontId="15"/>
  </si>
  <si>
    <t>国認定</t>
    <rPh sb="0" eb="1">
      <t>クニ</t>
    </rPh>
    <rPh sb="1" eb="3">
      <t>ニンテイ</t>
    </rPh>
    <phoneticPr fontId="16"/>
  </si>
  <si>
    <t>公社</t>
    <rPh sb="0" eb="2">
      <t>コウシャ</t>
    </rPh>
    <phoneticPr fontId="16"/>
  </si>
  <si>
    <t>公益社団法人全国国土調査協会
東京都千代田区永田町1-11-32
全国町村会館西館8階</t>
    <rPh sb="6" eb="8">
      <t>ゼンコク</t>
    </rPh>
    <rPh sb="8" eb="10">
      <t>コクド</t>
    </rPh>
    <rPh sb="10" eb="12">
      <t>チョウサ</t>
    </rPh>
    <rPh sb="12" eb="14">
      <t>キョウカイ</t>
    </rPh>
    <phoneticPr fontId="17"/>
  </si>
  <si>
    <t>支出負担行為担当官
不動産・建設経済局長　平田　研
東京都千代田区霞が関2-1-3</t>
    <rPh sb="21" eb="23">
      <t>ヒラタ</t>
    </rPh>
    <rPh sb="24" eb="25">
      <t>ケン</t>
    </rPh>
    <phoneticPr fontId="16"/>
  </si>
  <si>
    <t>令和６年度効率的な地籍調査の推進に向けた筆界確認ガイドライン作成等業務</t>
    <phoneticPr fontId="16"/>
  </si>
  <si>
    <r>
      <t>本業務は、</t>
    </r>
    <r>
      <rPr>
        <sz val="10"/>
        <rFont val="ＭＳ Ｐゴシック"/>
        <family val="3"/>
        <charset val="128"/>
      </rPr>
      <t>交通事故原因の総合的な調査研究といった政策目的の達成のために必要な支出であるが、今後は入札参加条件等の見直し、十分な契約準備期間の確保、仕様書記載内容の明確化、参入拡大を前提とした適切な業務内容の検討に取り組むなど競争性の向上・確保に向けた見直しを行うこととし、引き続き一者応札の解消に取り組むものとする。</t>
    </r>
    <rPh sb="0" eb="3">
      <t>ホンギョウム</t>
    </rPh>
    <rPh sb="24" eb="28">
      <t>セイサクモクテキ</t>
    </rPh>
    <rPh sb="29" eb="31">
      <t>タッセイ</t>
    </rPh>
    <rPh sb="35" eb="37">
      <t>ヒツヨウ</t>
    </rPh>
    <rPh sb="38" eb="40">
      <t>シシュツ</t>
    </rPh>
    <rPh sb="45" eb="47">
      <t>コンゴ</t>
    </rPh>
    <rPh sb="106" eb="107">
      <t>ト</t>
    </rPh>
    <rPh sb="108" eb="109">
      <t>ク</t>
    </rPh>
    <rPh sb="112" eb="115">
      <t>キョウソウセイ</t>
    </rPh>
    <rPh sb="116" eb="118">
      <t>コウジョウ</t>
    </rPh>
    <rPh sb="119" eb="121">
      <t>カクホ</t>
    </rPh>
    <rPh sb="122" eb="123">
      <t>ム</t>
    </rPh>
    <rPh sb="125" eb="127">
      <t>ミナオ</t>
    </rPh>
    <rPh sb="129" eb="130">
      <t>オコナ</t>
    </rPh>
    <rPh sb="136" eb="137">
      <t>ヒ</t>
    </rPh>
    <rPh sb="138" eb="139">
      <t>ツヅ</t>
    </rPh>
    <rPh sb="140" eb="144">
      <t>イッシャオウサツ</t>
    </rPh>
    <rPh sb="145" eb="147">
      <t>カイショウ</t>
    </rPh>
    <rPh sb="148" eb="149">
      <t>ト</t>
    </rPh>
    <rPh sb="150" eb="151">
      <t>ク</t>
    </rPh>
    <phoneticPr fontId="13"/>
  </si>
  <si>
    <t>公益財団法人交通事故総合分析センター
東京都千代田区神田猿楽町2-7-8</t>
    <phoneticPr fontId="6"/>
  </si>
  <si>
    <t>医工連携による救急自動通報（D-Call Net）事故例調査研究等【業務委託】
一式</t>
    <rPh sb="0" eb="1">
      <t>イ</t>
    </rPh>
    <rPh sb="1" eb="2">
      <t>コウ</t>
    </rPh>
    <rPh sb="2" eb="4">
      <t>レンケイ</t>
    </rPh>
    <rPh sb="7" eb="9">
      <t>キュウキュウ</t>
    </rPh>
    <rPh sb="9" eb="11">
      <t>ジドウ</t>
    </rPh>
    <rPh sb="11" eb="13">
      <t>ツウホウ</t>
    </rPh>
    <rPh sb="25" eb="27">
      <t>ジコ</t>
    </rPh>
    <rPh sb="27" eb="28">
      <t>レイ</t>
    </rPh>
    <rPh sb="28" eb="30">
      <t>チョウサ</t>
    </rPh>
    <rPh sb="30" eb="32">
      <t>ケンキュウ</t>
    </rPh>
    <rPh sb="32" eb="33">
      <t>トウ</t>
    </rPh>
    <rPh sb="34" eb="36">
      <t>ギョウム</t>
    </rPh>
    <rPh sb="36" eb="38">
      <t>イタク</t>
    </rPh>
    <rPh sb="40" eb="42">
      <t>イッシキ</t>
    </rPh>
    <phoneticPr fontId="6"/>
  </si>
  <si>
    <t>本業務は、次世代大型タンカー及び大型タンカーバースの漏洩事故対策を検討する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</si>
  <si>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公社</t>
  </si>
  <si>
    <t>公益社団法人日本海難防止協会
東京都渋谷区元代々木町３３番８号</t>
    <rPh sb="0" eb="2">
      <t>コウエキ</t>
    </rPh>
    <rPh sb="2" eb="6">
      <t>シャダンホウジン</t>
    </rPh>
    <rPh sb="6" eb="8">
      <t>ニホン</t>
    </rPh>
    <phoneticPr fontId="6"/>
  </si>
  <si>
    <t>支出負担行為担当官
海上保安庁総務部長
髙杉　典弘
東京都千代田区霞が関2－1－3</t>
  </si>
  <si>
    <t>大型タンカーバース等の新たな安全防災対策基準に関する検討業務</t>
  </si>
  <si>
    <t>本業務は、街区基準点の維持管理といった政策目的の達成のために必要な支出であるが、今後は、十分な契約準備期間の確保に取り組むなど競争性の向上・確保に向けた見直しを行うこととし、引き続き一者応札の解消に取り組むものとする。</t>
    <phoneticPr fontId="15"/>
  </si>
  <si>
    <t>支出負担行為担当官
不動産・建設経済局長　塩見 英之
東京都千代田区霞が関2-1-3</t>
    <rPh sb="21" eb="23">
      <t>シオミ</t>
    </rPh>
    <rPh sb="24" eb="26">
      <t>ヒデユキ</t>
    </rPh>
    <phoneticPr fontId="16"/>
  </si>
  <si>
    <t>令和６年度基準点維持管理支援業務</t>
  </si>
  <si>
    <t>本業務は、事故要因の調査、安全対策の検討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</si>
  <si>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公益財団法人交通事故総合分析センター
東京都千代田区神田猿楽町2-7-8</t>
  </si>
  <si>
    <t>車両安全対策に資する事故情報記録装置データ等の利活用に関する調査【業務委託】
一式</t>
    <rPh sb="39" eb="41">
      <t>イッシキ</t>
    </rPh>
    <phoneticPr fontId="6"/>
  </si>
  <si>
    <t>本業務は、地籍基本調査の推進といった政策目的の達成のために必要な支出であり、十分な契約準備期間の確保、仕様書記載内容の明確化を行う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phoneticPr fontId="15"/>
  </si>
  <si>
    <t>令和６年度効率的手法導入推進基本調査等に係る監督補助業務</t>
    <rPh sb="18" eb="19">
      <t>トウ</t>
    </rPh>
    <phoneticPr fontId="16"/>
  </si>
  <si>
    <t>本業務は、保安基準不適合品の流通防止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</si>
  <si>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公益財団法人日本自動車輸送技術協会
東京都新宿区四谷3-2-5</t>
  </si>
  <si>
    <t>特定小型原動機付自転車等の基準適合性に係る市場抜取調査
一式</t>
    <rPh sb="28" eb="30">
      <t>イッシキ</t>
    </rPh>
    <phoneticPr fontId="6"/>
  </si>
  <si>
    <t>本業務は、研修等による地籍調査の推進といった政策目的の達成のために必要な支出であり、十分な契約準備期間の確保、仕様書記載内容の明確化を行う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phoneticPr fontId="15"/>
  </si>
  <si>
    <t>令和６年度地籍調査地方支援等業務</t>
    <phoneticPr fontId="16"/>
  </si>
  <si>
    <t>本業務は、海上保安思想普及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なお、本業務は令和6年度で終了する事業である。</t>
  </si>
  <si>
    <t>公益財団法人海上保安協会
東京都中央区新川１－２６－９</t>
    <phoneticPr fontId="6"/>
  </si>
  <si>
    <t>定期刊行物（海上保安新聞）買入（単価契約）</t>
  </si>
  <si>
    <t>本業務は、重大事故等防止に係る航空安全対策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</si>
  <si>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15"/>
  </si>
  <si>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6"/>
  </si>
  <si>
    <t>令和６年度航空安全プログラムの適用に伴う安全情報（自発報告）分析業務</t>
  </si>
  <si>
    <t>本業務は、安全な後付けペダル踏み間違い急発進抑制装置の普及促進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</si>
  <si>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後付けペダル踏み間違い急発進抑制装置の性能認定等に係る調査
一式</t>
  </si>
  <si>
    <t>本業務は、自動運転に関する国際基準策定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</si>
  <si>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令和６年度　自動運転に関する国際基準策定推進事業【業務委託】
一式</t>
  </si>
  <si>
    <t>本業務は、カーボンニュートラル関係技術の国際基準作成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</si>
  <si>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令和６年度　脱炭素技術の国際基準化・国際展開の推進事業【業務委託】
一式</t>
    <rPh sb="34" eb="36">
      <t>イッシキ</t>
    </rPh>
    <phoneticPr fontId="6"/>
  </si>
  <si>
    <t>本業務は、自動車基準認証の国際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</si>
  <si>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一般競争入札（総合評価）</t>
  </si>
  <si>
    <t>令和６年度　自動車基準・認証制度国際化対策事業【業務委託】
一式</t>
  </si>
  <si>
    <t>本業務は、放射性物質輸送の安全確保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</si>
  <si>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公益財団法人原子力安全技術センター
東京都文京区白山5-1-3-101</t>
  </si>
  <si>
    <t>支出負担行為担当官　木村　大
国土交通省大臣官房会計課
東京都千代田区霞が関2-1-3</t>
    <rPh sb="10" eb="12">
      <t>キムラ</t>
    </rPh>
    <rPh sb="13" eb="14">
      <t>ダイ</t>
    </rPh>
    <phoneticPr fontId="14"/>
  </si>
  <si>
    <t>IAEA評価ミッションの受検に係る調査等の請負業務</t>
  </si>
  <si>
    <t>本業務は、ASEAN諸国への技術支援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</si>
  <si>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公益財団法人日本自動車輸送技術協会
東京都新宿区四谷3-2-5</t>
    <rPh sb="0" eb="6">
      <t>コウエキザイダンホウジン</t>
    </rPh>
    <phoneticPr fontId="6"/>
  </si>
  <si>
    <t>令和6年度　ASEAN諸国における自動車安全・環境基準の認証・試験に係る技術支援事業</t>
  </si>
  <si>
    <t>本業務は、建築基準適合判定資格者検定といった政策目的の達成のために必要な支出であるが、仕様書記載内容の明確化を行うなど、競争性を高める取り組みを実施したことにより、複数者からの応札が実現していると考えられ、点検の結果問題はないが、更に参入要件等の見直し、契約準備期間の確保、参入拡大を前提とした適切な業務内容の検討を行うものとし、引き続き競争性の向上・確保に努めるものとする。</t>
    <phoneticPr fontId="15"/>
  </si>
  <si>
    <t>公財</t>
    <rPh sb="0" eb="1">
      <t>コウ</t>
    </rPh>
    <rPh sb="1" eb="2">
      <t>ザイ</t>
    </rPh>
    <phoneticPr fontId="16"/>
  </si>
  <si>
    <t>公益財団法人建築技術教育普及センター
東京都千代田区紀尾井町3-6</t>
    <rPh sb="6" eb="8">
      <t>ケンチク</t>
    </rPh>
    <rPh sb="8" eb="10">
      <t>ギジュツ</t>
    </rPh>
    <rPh sb="10" eb="12">
      <t>キョウイク</t>
    </rPh>
    <rPh sb="12" eb="14">
      <t>フキュウ</t>
    </rPh>
    <phoneticPr fontId="18"/>
  </si>
  <si>
    <t>支出負担行為担当官
住宅局長
石坂　聡
東京都千代田区霞が関2-1-3</t>
    <rPh sb="15" eb="17">
      <t>イシザカ</t>
    </rPh>
    <rPh sb="18" eb="19">
      <t>サトシ</t>
    </rPh>
    <phoneticPr fontId="16"/>
  </si>
  <si>
    <t>令和６年二級建築基準適合判定資格者検定採点等補助業務</t>
    <rPh sb="4" eb="5">
      <t>ニ</t>
    </rPh>
    <phoneticPr fontId="19"/>
  </si>
  <si>
    <t>令和６年一級建築基準適合判定資格者検定採点等補助業務</t>
  </si>
  <si>
    <t>令和６年一級建築基準適合判定資格者検定補助業務</t>
  </si>
  <si>
    <t>有</t>
    <phoneticPr fontId="15"/>
  </si>
  <si>
    <t>本業務は、工事請負契約に関する紛争の防止・解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15"/>
  </si>
  <si>
    <t>一般競争入札（総合評価）</t>
    <phoneticPr fontId="6"/>
  </si>
  <si>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20"/>
  </si>
  <si>
    <t>建設業取引適正化センター設置業務</t>
  </si>
  <si>
    <t>総合評価落札方式において、事業者の事業遂行能力を的確に審査するとともに、審査・評価に関し、公平性・公正性を十分に確保している。</t>
    <phoneticPr fontId="6"/>
  </si>
  <si>
    <t>-</t>
  </si>
  <si>
    <t>一般競争（総合評価方式）</t>
    <rPh sb="0" eb="4">
      <t>イッパンキョウソウ</t>
    </rPh>
    <rPh sb="5" eb="9">
      <t>ソウゴウヒョウカ</t>
    </rPh>
    <rPh sb="9" eb="11">
      <t>ホウシキ</t>
    </rPh>
    <phoneticPr fontId="21"/>
  </si>
  <si>
    <t>公益財団法人ハイパーネットワーク社会研究所　大分県大分市東春日町５１番６</t>
    <phoneticPr fontId="6"/>
  </si>
  <si>
    <t>東京都千代田区霞が関1-3-1　支出負担行為担当官　中小企業庁長官官房総務課長　貴田　仁郎</t>
    <rPh sb="0" eb="3">
      <t>トウキョウト</t>
    </rPh>
    <phoneticPr fontId="6"/>
  </si>
  <si>
    <t>人権教育・啓発活動支援事業(令和６年度企業向け人権啓発活動支援事業「情報モラル啓発事業」）</t>
  </si>
  <si>
    <t>経済産業省</t>
    <rPh sb="0" eb="5">
      <t>ケイザイサンギョウショウ</t>
    </rPh>
    <phoneticPr fontId="6"/>
  </si>
  <si>
    <t>一般競争入札においては、市場調査の段階から入札の可能性のある事業者への声かけや仕様案の確認依頼を行い、また公告後は関連する学会のメーリングリストなどで広く周知し、事業内容の明確化、一者応札とならないような取組を継続する。</t>
    <rPh sb="0" eb="2">
      <t>イッパン</t>
    </rPh>
    <rPh sb="2" eb="4">
      <t>キョウソウ</t>
    </rPh>
    <rPh sb="4" eb="6">
      <t>ニュウサツ</t>
    </rPh>
    <rPh sb="24" eb="27">
      <t>カノウセイ</t>
    </rPh>
    <rPh sb="90" eb="91">
      <t>イッ</t>
    </rPh>
    <rPh sb="91" eb="92">
      <t>シャ</t>
    </rPh>
    <rPh sb="92" eb="94">
      <t>オウサツ</t>
    </rPh>
    <rPh sb="102" eb="104">
      <t>トリクミ</t>
    </rPh>
    <rPh sb="105" eb="107">
      <t>ケイゾク</t>
    </rPh>
    <phoneticPr fontId="6"/>
  </si>
  <si>
    <t>一般競争（総合評価方式）</t>
    <rPh sb="0" eb="4">
      <t>イッパンキョウソウ</t>
    </rPh>
    <rPh sb="5" eb="9">
      <t>ソウゴウヒョウカ</t>
    </rPh>
    <rPh sb="9" eb="11">
      <t>ホウシキ</t>
    </rPh>
    <phoneticPr fontId="22"/>
  </si>
  <si>
    <t>公益財団法人原子力環境整備促進・資金管理センタ－　東京都中央区明石町６－４</t>
    <phoneticPr fontId="6"/>
  </si>
  <si>
    <t>東京都千代田区霞が関１ー３ー１ 支出負担行為担当官 長官官房総務課長 河野 太志</t>
  </si>
  <si>
    <t>令和６年度放射性廃棄物共通技術調査等事業（放射性廃棄物に係る重要な基礎的技術に関する研究調査の支援等に関する業務）</t>
  </si>
  <si>
    <t>一般競争（総合評価方式）を行っており、公平性・公正性の確保に努めている。また、入札期間を十分に確保し、事業者が提案書を準備するための期間を確保している。</t>
    <rPh sb="0" eb="2">
      <t>イッパン</t>
    </rPh>
    <rPh sb="2" eb="4">
      <t>キョウソウ</t>
    </rPh>
    <rPh sb="5" eb="7">
      <t>ソウゴウ</t>
    </rPh>
    <rPh sb="7" eb="9">
      <t>ヒョウカ</t>
    </rPh>
    <rPh sb="9" eb="11">
      <t>ホウシキ</t>
    </rPh>
    <rPh sb="39" eb="41">
      <t>ニュウサツ</t>
    </rPh>
    <phoneticPr fontId="6"/>
  </si>
  <si>
    <t>公益財団法人地球環境産業技術研究機構　京都府木津川市木津川台９－２</t>
    <phoneticPr fontId="6"/>
  </si>
  <si>
    <t>令和６年度燃料安定供給対策調査等事業（ＣＣＳ事業ビジネスモデル構築等に向けた検討に係る調査等）</t>
    <phoneticPr fontId="6"/>
  </si>
  <si>
    <t>令和６年度で終了する事業</t>
    <phoneticPr fontId="6"/>
  </si>
  <si>
    <t>公益財団法人流通経済研究所　東京都千代田区九段南４－８－２１　山脇ビル</t>
    <phoneticPr fontId="6"/>
  </si>
  <si>
    <t>東京都千代田区霞が関１－３－１ 支出負担行為担当官 経済産業省大臣官房会計課長 大貫 繁樹</t>
    <rPh sb="26" eb="28">
      <t>ケイザイ</t>
    </rPh>
    <rPh sb="28" eb="31">
      <t>サンギョウショウ</t>
    </rPh>
    <phoneticPr fontId="4"/>
  </si>
  <si>
    <t>令和６年度流通・物流の効率化・付加価値創出に係る基盤構築事業（ 消費財サプライチェーンにおける標準事業所コード活用ルール検討 ）</t>
    <phoneticPr fontId="6"/>
  </si>
  <si>
    <t>一社応札とならないよう、入札公告に先立ち入札参加可能性のある事業者複数へのへの声かけや仕様案の確認依頼を行う。また、仕様書内容について、より多くの参加を見込めるよう、前述の事業者からの確認結果も踏まえ見直しを行う。</t>
    <rPh sb="0" eb="4">
      <t>イッシャオウサツ</t>
    </rPh>
    <rPh sb="12" eb="14">
      <t>ニュウサツ</t>
    </rPh>
    <rPh sb="14" eb="16">
      <t>コウコク</t>
    </rPh>
    <rPh sb="17" eb="19">
      <t>サキダ</t>
    </rPh>
    <rPh sb="22" eb="24">
      <t>サンカ</t>
    </rPh>
    <rPh sb="33" eb="35">
      <t>フクスウ</t>
    </rPh>
    <rPh sb="58" eb="61">
      <t>シヨウショ</t>
    </rPh>
    <rPh sb="61" eb="63">
      <t>ナイヨウ</t>
    </rPh>
    <rPh sb="70" eb="71">
      <t>オオ</t>
    </rPh>
    <rPh sb="73" eb="75">
      <t>サンカ</t>
    </rPh>
    <rPh sb="76" eb="78">
      <t>ミコ</t>
    </rPh>
    <rPh sb="83" eb="85">
      <t>ゼンジュツ</t>
    </rPh>
    <rPh sb="86" eb="89">
      <t>ジギョウシャ</t>
    </rPh>
    <rPh sb="92" eb="94">
      <t>カクニン</t>
    </rPh>
    <rPh sb="94" eb="96">
      <t>ケッカ</t>
    </rPh>
    <rPh sb="97" eb="98">
      <t>フ</t>
    </rPh>
    <rPh sb="100" eb="102">
      <t>ミナオ</t>
    </rPh>
    <rPh sb="104" eb="105">
      <t>オコナ</t>
    </rPh>
    <phoneticPr fontId="6"/>
  </si>
  <si>
    <t>公益社団法人日本通信販売協会　東京都中央区日本橋小舟町３－２　リブラビル２階</t>
    <phoneticPr fontId="6"/>
  </si>
  <si>
    <t>東京都千代田区霞が関１－３－１ 支出負担行為担当官 経済産業省大臣官房会計課長 浦上 健一朗</t>
    <rPh sb="26" eb="28">
      <t>ケイザイ</t>
    </rPh>
    <rPh sb="28" eb="31">
      <t>サンギョウショウ</t>
    </rPh>
    <phoneticPr fontId="4"/>
  </si>
  <si>
    <t>令和６年度デジタル取引環境整備事業（ＥＣモールを利用する出店者・出品者向け相談窓口の設置等を通じた課題収集・整理に関する事業）</t>
    <phoneticPr fontId="6"/>
  </si>
  <si>
    <t>一社応札とならないよう、入札公告に先立ち入札参加可能性のある事業者複数へのへの声かけや仕様案の確認依頼を行う。また、仕様書内容について、より多くの参加を見込めるよう、前述の事業者からの確認結果も踏まえ見直しを行う。</t>
    <phoneticPr fontId="6"/>
  </si>
  <si>
    <t>公益社団法人自動車技術会　東京都千代田区五番町１０－２</t>
    <phoneticPr fontId="6"/>
  </si>
  <si>
    <t>令和６年度「無人自動運転等のＣＡＳＥ対応に向けた実証・支援事業（モビリティDXプラットフォーム構築・運用事業）」</t>
    <phoneticPr fontId="6"/>
  </si>
  <si>
    <t>専門性が高く、実施可能な事業者が一者と見込まれる事業であるため、入札可能性調査を実施した上で入札を行っている。</t>
    <rPh sb="0" eb="3">
      <t>センモンセイ</t>
    </rPh>
    <rPh sb="4" eb="5">
      <t>タカ</t>
    </rPh>
    <rPh sb="7" eb="9">
      <t>ジッシ</t>
    </rPh>
    <rPh sb="9" eb="11">
      <t>カノウ</t>
    </rPh>
    <rPh sb="12" eb="15">
      <t>ジギョウシャ</t>
    </rPh>
    <rPh sb="16" eb="17">
      <t>イッ</t>
    </rPh>
    <rPh sb="17" eb="18">
      <t>シャ</t>
    </rPh>
    <rPh sb="19" eb="21">
      <t>ミコ</t>
    </rPh>
    <rPh sb="24" eb="26">
      <t>ジギョウ</t>
    </rPh>
    <rPh sb="32" eb="34">
      <t>ニュウサツ</t>
    </rPh>
    <rPh sb="34" eb="37">
      <t>カノウセイ</t>
    </rPh>
    <rPh sb="37" eb="39">
      <t>チョウサ</t>
    </rPh>
    <rPh sb="40" eb="42">
      <t>ジッシ</t>
    </rPh>
    <rPh sb="44" eb="45">
      <t>ウエ</t>
    </rPh>
    <rPh sb="46" eb="48">
      <t>ニュウサツ</t>
    </rPh>
    <rPh sb="49" eb="50">
      <t>オコナ</t>
    </rPh>
    <phoneticPr fontId="6"/>
  </si>
  <si>
    <t>一般競争（最低価格方式）</t>
    <rPh sb="0" eb="4">
      <t>イッパンキョウソウ</t>
    </rPh>
    <rPh sb="5" eb="9">
      <t>サイテイカカク</t>
    </rPh>
    <rPh sb="9" eb="11">
      <t>ホウシキ</t>
    </rPh>
    <phoneticPr fontId="22"/>
  </si>
  <si>
    <t>公益財団法人産業廃棄物処理事業振興財団　東京都港区虎ノ門１－１－１８　ヒューリック虎ノ門ビル１０階</t>
    <phoneticPr fontId="6"/>
  </si>
  <si>
    <t>令和６年度地球温暖化問題等対策調査事業費（バーゼル法関連事前相談業務）の一般競争入札について</t>
  </si>
  <si>
    <t>　令和６年度は一者応札であったことから、公告期間の見直し（公告日の前倒し）、業務内容を理解しやすくするため仕様書の記述を明確にするといった改善を行った。</t>
    <rPh sb="20" eb="22">
      <t>コウコク</t>
    </rPh>
    <rPh sb="29" eb="31">
      <t>コウコク</t>
    </rPh>
    <phoneticPr fontId="6"/>
  </si>
  <si>
    <t>公財</t>
  </si>
  <si>
    <t>一般競争契約（総合評価）</t>
  </si>
  <si>
    <t>公益財団法人日本生態系協会
東京都豊島区西池袋2-30-20音羽ビル</t>
  </si>
  <si>
    <t>支出負担行為担当官林野庁長官　青山豊久
東京都千代田区霞が関1-2-1</t>
  </si>
  <si>
    <t>令和６年度森林・山村多面的機能発揮対策評価検証事業</t>
  </si>
  <si>
    <t>農林水産省</t>
    <rPh sb="0" eb="5">
      <t>ノウリンスイサンショウ</t>
    </rPh>
    <phoneticPr fontId="6"/>
  </si>
  <si>
    <t>　令和６年度は１者応札であったことから、令和７年度は新規参入希望者が十分な準備期間を確保できるよう、早期発注と公告期間の十分な確保及び仕様書の記載内容を、図等を用いて具体的かつ理解しやすいものにする等、より競争性が向上・確保されるよう見直しを行った。</t>
  </si>
  <si>
    <t>公益財団法人日本自然保護協会
東京都中央区新川1-16-10</t>
  </si>
  <si>
    <t>支出負担行為担当官関東森林管理局長　志知雄一
群馬県前橋市岩神町4-16-25</t>
  </si>
  <si>
    <t>令和6年度三国山地/赤谷川･生物多様性復元計画推進事業
(群馬県みなかみ町国有林のモニタリング調査､委員会の設置･運営等､専門部会の設置･運営等)</t>
  </si>
  <si>
    <t>　令和６年度は一者応札であったことから、令和７年度事業の調達においては、仕様書における再委託条件の明確化及び公告時期を早期化することにより、参入の拡大を促進するとともに、十分な履行期間を確保した。</t>
  </si>
  <si>
    <t>公益社団法人日本水産資源保護協会
東京都中央区明石町１番１号東和明石ビル</t>
  </si>
  <si>
    <t>支出負担行為担当官農林水産省大臣官房参事官（経理）　牛田正克
東京都千代田区霞が関1-2-1</t>
  </si>
  <si>
    <t>令和6年度水産防疫対策委託事業（養殖水産動物の診療体制の整備）</t>
  </si>
  <si>
    <t>　令和６年度事業においては、事業の分析業務と分析結果の集計業務の契約を２本に分け、高度な専門的設備と知見を必要とする分析業務は随意契約（公募）により、単純作業である集計業務については一般競争入札により契約をすることにより、競争性・透明性の確保を図った。</t>
  </si>
  <si>
    <t>一般競争契約</t>
  </si>
  <si>
    <t>公益財団法人海洋生物環境研究所
東京都新宿区山吹町347番地藤和江戸川橋ビル７階</t>
  </si>
  <si>
    <t>支出負担行為担当官水産庁長官　森健
東京都千代田区霞が関1-2-1</t>
  </si>
  <si>
    <t>令和６年度放射性物質影響調査推進事業のうち水産物中の放射性物質に関する分析結果の集計業務</t>
  </si>
  <si>
    <t>　令和６年度は１者応札であったことから、過去の成果報告書や関連データ等の情報提供が可能であることを確実に周知するとともに、一層の競争性の確保のため、公告期間を十分に確保することに加え、仕様書の精度を上げるなど、競争性が確保されるよう見直した。</t>
    <rPh sb="74" eb="76">
      <t>コウコク</t>
    </rPh>
    <phoneticPr fontId="6"/>
  </si>
  <si>
    <t>連名契約
（公益法人以外への支出を含めた契約総金額は87,395,000円）</t>
  </si>
  <si>
    <t>公益社団法人全国豊かな海づくり推進協会
東京都中央区日本橋堀留町2-2-8</t>
  </si>
  <si>
    <t>令和６年度水産多面的機能発揮対策支援委託事業</t>
  </si>
  <si>
    <t>　令和３年度の１者応札を受けて令和４年度公募以降は期間の見直しを行ったが、令和４年度、令和５年度も１者応札となった。
　令和３、４年度の一者応札をを受けて、公募資料取得事業者にアンケート等により非入札理由を確認・分析したが、過年度の改善対応により、実施及び公告期間や応募条件等改善できる部分は改善しつくしており、これ以上は見込めない。　</t>
  </si>
  <si>
    <t>公益財団法人流通経済研究所
東京都千代田区九段南４丁目８番２１号</t>
  </si>
  <si>
    <t>令和6年度福島県産農産物等流通実態調査委託事業</t>
  </si>
  <si>
    <t>事業にかかる人員体制や専門性等は必要であるため、一定のレベルの維持のため仕様内容を大きく改めることは困難であるが、今後の改善にあたっては、本事業の事業内容・体制を見直し、事業内容に関係する事業者への声かけを図るなどの対応を引き続き行うこととしたい。</t>
  </si>
  <si>
    <t>公財</t>
    <rPh sb="0" eb="1">
      <t>コウ</t>
    </rPh>
    <rPh sb="1" eb="2">
      <t>ザイ</t>
    </rPh>
    <phoneticPr fontId="21"/>
  </si>
  <si>
    <t>一般競争入札（総合評価落札方式）</t>
  </si>
  <si>
    <t>5010005016639</t>
  </si>
  <si>
    <t>公益財団法人日本医療機能評価機構
東京都千代田区神田三崎町1-4-17東洋ビル</t>
  </si>
  <si>
    <t>支出負担行為担当官
厚生労働省大臣官房医薬産業振興・医療情報審議官　内山　博之
東京都千代田区霞が関１－２－２</t>
    <rPh sb="10" eb="15">
      <t>コウセイロウドウショウ</t>
    </rPh>
    <rPh sb="34" eb="36">
      <t>ウチヤマ</t>
    </rPh>
    <rPh sb="37" eb="39">
      <t>ヒロユキ</t>
    </rPh>
    <phoneticPr fontId="21"/>
  </si>
  <si>
    <t>EBM（根拠に基づく医療）普及推進及び調査等事業</t>
  </si>
  <si>
    <t>厚生労働省</t>
    <rPh sb="0" eb="5">
      <t>コウセイロウドウショウ</t>
    </rPh>
    <phoneticPr fontId="6"/>
  </si>
  <si>
    <t>参入要件等に問題は認められないものの、一者応札となったことから、検討及び準備期間が十分確保できるよう公示期間を可能な限り長くするとともに、本事業の実施が可能と考えられる事業者幅広く声かけを行うことを図る。</t>
  </si>
  <si>
    <t>公社</t>
    <rPh sb="0" eb="2">
      <t>コウシャ</t>
    </rPh>
    <phoneticPr fontId="3"/>
  </si>
  <si>
    <t>一般競争入札
（総合評価落札方式）</t>
    <rPh sb="8" eb="10">
      <t>ソウゴウ</t>
    </rPh>
    <rPh sb="10" eb="12">
      <t>ヒョウカ</t>
    </rPh>
    <phoneticPr fontId="2"/>
  </si>
  <si>
    <t>公益社団法人全国労働基準関係団体連合会
東京都千代田区内神田１丁目12番2号三秀舎ビル６階</t>
    <rPh sb="20" eb="23">
      <t>トウキョウト</t>
    </rPh>
    <rPh sb="23" eb="27">
      <t>チヨダク</t>
    </rPh>
    <rPh sb="27" eb="30">
      <t>ウチカンダ</t>
    </rPh>
    <rPh sb="31" eb="33">
      <t>チョウメ</t>
    </rPh>
    <rPh sb="35" eb="36">
      <t>バン</t>
    </rPh>
    <rPh sb="37" eb="38">
      <t>ゴウ</t>
    </rPh>
    <rPh sb="38" eb="40">
      <t>サンシュウ</t>
    </rPh>
    <rPh sb="40" eb="41">
      <t>シャ</t>
    </rPh>
    <rPh sb="44" eb="45">
      <t>カイ</t>
    </rPh>
    <phoneticPr fontId="6"/>
  </si>
  <si>
    <t>支出負担行為担当官
厚生労働省労働基準局
労災管理課長　松永　久
東京都千代田区霞が関1-2-2</t>
  </si>
  <si>
    <t>建設業の一人親方等に対する安全衛生教育支援事業</t>
  </si>
  <si>
    <t>厚生労働省</t>
  </si>
  <si>
    <t>参入要件等に問題は認められないものの、一者応札となったことから、検討及び準備期間が十分確保できるよう公示期間を可能な限り長くするとともに、本事業の実施が可能と考えられる事業者に幅広く声かけを行うことを図る。</t>
  </si>
  <si>
    <t>公益社団法人産業安全技術協会
埼玉県狭山市広瀬台２丁目16番26号</t>
    <rPh sb="15" eb="18">
      <t>サイタマケン</t>
    </rPh>
    <rPh sb="18" eb="21">
      <t>サヤマシ</t>
    </rPh>
    <rPh sb="21" eb="23">
      <t>ヒロセ</t>
    </rPh>
    <rPh sb="23" eb="24">
      <t>ダイ</t>
    </rPh>
    <rPh sb="25" eb="27">
      <t>チョウメ</t>
    </rPh>
    <rPh sb="29" eb="30">
      <t>バン</t>
    </rPh>
    <rPh sb="32" eb="33">
      <t>ゴウ</t>
    </rPh>
    <phoneticPr fontId="6"/>
  </si>
  <si>
    <t>構造規格適合が義務付けられている機械等の買取試験事業</t>
  </si>
  <si>
    <t>公財</t>
    <rPh sb="0" eb="2">
      <t>コウザイ</t>
    </rPh>
    <phoneticPr fontId="3"/>
  </si>
  <si>
    <t>公益財団法人原子力安全技術センター
東京都文京区白山五丁目１番３−１０１
東京富山会館ビル</t>
  </si>
  <si>
    <t>放射線被ばく管理に関する労働安全衛生マネジメントシステム導入支援事業</t>
  </si>
  <si>
    <t>点検の結果、問題なし（競争性向上のための取組を実施したものの１者応札だった場合等）</t>
  </si>
  <si>
    <t>公益社団法人全国労働基準関係団体連合会
東京都千代田区内神田１丁目12番２号</t>
    <rPh sb="20" eb="23">
      <t>トウキョウト</t>
    </rPh>
    <rPh sb="23" eb="27">
      <t>チヨダク</t>
    </rPh>
    <rPh sb="27" eb="30">
      <t>ウチカンダ</t>
    </rPh>
    <rPh sb="31" eb="33">
      <t>チョウメ</t>
    </rPh>
    <rPh sb="35" eb="36">
      <t>バン</t>
    </rPh>
    <rPh sb="37" eb="38">
      <t>ゴウ</t>
    </rPh>
    <phoneticPr fontId="6"/>
  </si>
  <si>
    <t>令和6年度個別労働紛争の防止・解決のための労働法制普及・啓発事業</t>
  </si>
  <si>
    <t>厚生労働省</t>
    <rPh sb="0" eb="2">
      <t>コウセイ</t>
    </rPh>
    <rPh sb="2" eb="5">
      <t>ロウドウショウ</t>
    </rPh>
    <phoneticPr fontId="6"/>
  </si>
  <si>
    <t>７つの地域各々で入札を実施しているが、７地域全体では３業者の入札があったため、競争性は確保されている。引き続き公告期間の確保や業者への声かけに努める。</t>
  </si>
  <si>
    <t>一般競争入札
（総合評価落札方式）</t>
  </si>
  <si>
    <t>公益財団法人エイズ予防財団
東京都千代田区神田猿楽町２－７－１　ＴＯＨＹＵビル３階</t>
  </si>
  <si>
    <t>支出負担行為担当官
厚生労働省健康・生活衛生局感染症対策部長　佐々木昌弘
東京都千代田区霞が関1-2-2</t>
    <rPh sb="0" eb="2">
      <t>シシュツ</t>
    </rPh>
    <rPh sb="2" eb="4">
      <t>フタン</t>
    </rPh>
    <rPh sb="4" eb="6">
      <t>コウイ</t>
    </rPh>
    <rPh sb="6" eb="9">
      <t>タントウカン</t>
    </rPh>
    <rPh sb="10" eb="12">
      <t>コウセイ</t>
    </rPh>
    <rPh sb="12" eb="15">
      <t>ロウドウショウ</t>
    </rPh>
    <rPh sb="15" eb="17">
      <t>ケンコウ</t>
    </rPh>
    <rPh sb="18" eb="20">
      <t>セイカツ</t>
    </rPh>
    <rPh sb="20" eb="23">
      <t>エイセイキョク</t>
    </rPh>
    <rPh sb="23" eb="26">
      <t>カンセンショウ</t>
    </rPh>
    <rPh sb="26" eb="28">
      <t>タイサク</t>
    </rPh>
    <rPh sb="28" eb="30">
      <t>ブチョウ</t>
    </rPh>
    <rPh sb="31" eb="34">
      <t>ササキ</t>
    </rPh>
    <rPh sb="34" eb="36">
      <t>マサヒロ</t>
    </rPh>
    <rPh sb="37" eb="40">
      <t>トウキョウト</t>
    </rPh>
    <rPh sb="40" eb="44">
      <t>チヨダク</t>
    </rPh>
    <rPh sb="44" eb="45">
      <t>カスミ</t>
    </rPh>
    <rPh sb="46" eb="47">
      <t>セキ</t>
    </rPh>
    <phoneticPr fontId="6"/>
  </si>
  <si>
    <t>同性愛者等向けコミュニティセンターを活用した広報等一式新宿区新宿二丁目）</t>
  </si>
  <si>
    <t>　本事業の委託先は、医療法により「診療に関する学識経験者の団体とする」と定められており、対象事業者が限られていることや、専門知識を有する人員を含めた業者の実施体制を必要とすることが 1 者応札となった要因として考えられる。
　今後は、応札できると考えられる者をリサーチして声かけを行うとともに、可能な限り早い段階で入札公告を開始し、医療に関連するより多くの業者に認知されるようにしていく。</t>
  </si>
  <si>
    <t xml:space="preserve">5010005004635 </t>
  </si>
  <si>
    <t>公益社団法人日本医師会
東京都文京区本駒込2-28-16</t>
  </si>
  <si>
    <t>支出負担行為担当官
厚生労働省医政局長　浅沼　一成
東京都千代田区霞が関１－２－２</t>
  </si>
  <si>
    <t>集中的技能向上水準の適用に向けた調査及び審査事業</t>
  </si>
  <si>
    <t>自己点検表に基づき点検を行った結果、競争性を確保しており問題ないと考える。</t>
    <rPh sb="0" eb="2">
      <t>ジコ</t>
    </rPh>
    <rPh sb="2" eb="4">
      <t>テンケン</t>
    </rPh>
    <rPh sb="4" eb="5">
      <t>オモテ</t>
    </rPh>
    <rPh sb="6" eb="7">
      <t>モト</t>
    </rPh>
    <rPh sb="9" eb="11">
      <t>テンケン</t>
    </rPh>
    <rPh sb="12" eb="13">
      <t>オコナ</t>
    </rPh>
    <rPh sb="15" eb="17">
      <t>ケッカ</t>
    </rPh>
    <rPh sb="18" eb="21">
      <t>キョウソウセイ</t>
    </rPh>
    <rPh sb="22" eb="24">
      <t>カクホ</t>
    </rPh>
    <rPh sb="28" eb="30">
      <t>モンダイ</t>
    </rPh>
    <rPh sb="33" eb="34">
      <t>カンガ</t>
    </rPh>
    <phoneticPr fontId="6"/>
  </si>
  <si>
    <t>問診／＠1,500円ほか</t>
    <rPh sb="0" eb="2">
      <t>モンシン</t>
    </rPh>
    <rPh sb="9" eb="10">
      <t>エン</t>
    </rPh>
    <phoneticPr fontId="6"/>
  </si>
  <si>
    <t>一般競争入札
（最低価格落札方式）</t>
    <rPh sb="0" eb="6">
      <t>イッパンキョウソウニュウサツ</t>
    </rPh>
    <rPh sb="8" eb="16">
      <t>サイテイカカクラクサツホウシキ</t>
    </rPh>
    <phoneticPr fontId="6"/>
  </si>
  <si>
    <t>3290005013692</t>
  </si>
  <si>
    <t>公益財団法人福岡労働衛生研究所
福岡市南区那の川1-11-27</t>
    <rPh sb="0" eb="6">
      <t>コウエキザイダンホウジン</t>
    </rPh>
    <rPh sb="6" eb="12">
      <t>フクオカロウドウエイセイ</t>
    </rPh>
    <rPh sb="12" eb="15">
      <t>ケンキュウショ</t>
    </rPh>
    <rPh sb="16" eb="19">
      <t>フクオカシ</t>
    </rPh>
    <rPh sb="19" eb="21">
      <t>ミナミク</t>
    </rPh>
    <rPh sb="21" eb="22">
      <t>ナ</t>
    </rPh>
    <rPh sb="23" eb="24">
      <t>カワ</t>
    </rPh>
    <phoneticPr fontId="6"/>
  </si>
  <si>
    <t>支出負担行為担当官福岡労働局総務部長
中山　始
福岡市博多区博多駅東2-11-1</t>
    <rPh sb="0" eb="9">
      <t>シシュツフタンコウイタントウカン</t>
    </rPh>
    <rPh sb="9" eb="18">
      <t>フクオカロウドウキョクソウムブチョウ</t>
    </rPh>
    <rPh sb="19" eb="21">
      <t>ナカヤマ</t>
    </rPh>
    <rPh sb="22" eb="23">
      <t>ハジ</t>
    </rPh>
    <rPh sb="24" eb="30">
      <t>フクオカシハカタク</t>
    </rPh>
    <rPh sb="30" eb="34">
      <t>ハカタエキヒガシ</t>
    </rPh>
    <phoneticPr fontId="6"/>
  </si>
  <si>
    <t>令和6年度福岡労働局一般定期健診及び情報機器健診業務委託（単価契約）</t>
    <rPh sb="0" eb="2">
      <t>レイワ</t>
    </rPh>
    <rPh sb="3" eb="5">
      <t>ネンド</t>
    </rPh>
    <rPh sb="5" eb="10">
      <t>フクオカロウドウキョク</t>
    </rPh>
    <rPh sb="10" eb="12">
      <t>イッパン</t>
    </rPh>
    <rPh sb="12" eb="14">
      <t>テイキ</t>
    </rPh>
    <rPh sb="14" eb="16">
      <t>ケンシン</t>
    </rPh>
    <rPh sb="16" eb="17">
      <t>オヨ</t>
    </rPh>
    <rPh sb="18" eb="20">
      <t>ジョウホウ</t>
    </rPh>
    <rPh sb="20" eb="22">
      <t>キキ</t>
    </rPh>
    <rPh sb="22" eb="24">
      <t>ケンシン</t>
    </rPh>
    <rPh sb="24" eb="26">
      <t>ギョウム</t>
    </rPh>
    <rPh sb="26" eb="28">
      <t>イタク</t>
    </rPh>
    <rPh sb="29" eb="31">
      <t>タンカ</t>
    </rPh>
    <rPh sb="31" eb="33">
      <t>ケイヤク</t>
    </rPh>
    <phoneticPr fontId="1"/>
  </si>
  <si>
    <t>公告期間は前年度程度で十分な期間の確保、当局HPへの掲載等周知にも努めている。平成29年度より、入札参加資格要件も全等級を指定している。（競争入札時に1者応札。自己点検表１，３実施）</t>
  </si>
  <si>
    <t>一般競争入札
（最低価格落札方式）</t>
    <rPh sb="8" eb="10">
      <t>サイテイ</t>
    </rPh>
    <rPh sb="10" eb="12">
      <t>カカク</t>
    </rPh>
    <rPh sb="12" eb="14">
      <t>ラクサツ</t>
    </rPh>
    <rPh sb="14" eb="16">
      <t>ホウシキ</t>
    </rPh>
    <phoneticPr fontId="6"/>
  </si>
  <si>
    <t>6270005004848</t>
  </si>
  <si>
    <t>公益財団法人ふるさと鳥取県定住機構
鳥取市扇町115-1鳥取駅前第一生命ビル1階</t>
    <rPh sb="0" eb="2">
      <t>コウエキ</t>
    </rPh>
    <rPh sb="2" eb="4">
      <t>ザイダン</t>
    </rPh>
    <rPh sb="4" eb="6">
      <t>ホウジン</t>
    </rPh>
    <rPh sb="10" eb="13">
      <t>トットリケン</t>
    </rPh>
    <rPh sb="13" eb="15">
      <t>テイジュウ</t>
    </rPh>
    <rPh sb="15" eb="17">
      <t>キコウ</t>
    </rPh>
    <rPh sb="18" eb="21">
      <t>トットリシ</t>
    </rPh>
    <rPh sb="21" eb="23">
      <t>オウギマチ</t>
    </rPh>
    <rPh sb="28" eb="30">
      <t>トットリ</t>
    </rPh>
    <rPh sb="30" eb="32">
      <t>エキマエ</t>
    </rPh>
    <rPh sb="32" eb="36">
      <t>ダイイチセイメイ</t>
    </rPh>
    <rPh sb="39" eb="40">
      <t>カイ</t>
    </rPh>
    <phoneticPr fontId="6"/>
  </si>
  <si>
    <t>支出負担行為担当官
鳥取労働局総務部長
吉野　明彦
鳥取市富安2丁目89-9</t>
    <rPh sb="0" eb="2">
      <t>シシュツ</t>
    </rPh>
    <rPh sb="2" eb="4">
      <t>フタン</t>
    </rPh>
    <rPh sb="4" eb="6">
      <t>コウイ</t>
    </rPh>
    <rPh sb="6" eb="9">
      <t>タントウカン</t>
    </rPh>
    <rPh sb="10" eb="12">
      <t>トットリ</t>
    </rPh>
    <rPh sb="12" eb="15">
      <t>ロウドウキョク</t>
    </rPh>
    <rPh sb="15" eb="17">
      <t>ソウム</t>
    </rPh>
    <rPh sb="17" eb="19">
      <t>ブチョウ</t>
    </rPh>
    <rPh sb="20" eb="22">
      <t>ヨシノ</t>
    </rPh>
    <rPh sb="23" eb="25">
      <t>アキヒコ</t>
    </rPh>
    <rPh sb="26" eb="29">
      <t>トットリシ</t>
    </rPh>
    <rPh sb="29" eb="31">
      <t>トミヤス</t>
    </rPh>
    <rPh sb="32" eb="34">
      <t>チョウメ</t>
    </rPh>
    <phoneticPr fontId="6"/>
  </si>
  <si>
    <t>令和６年度鳥取県一体的実施事業</t>
    <rPh sb="0" eb="2">
      <t>レイワ</t>
    </rPh>
    <rPh sb="3" eb="5">
      <t>ネンド</t>
    </rPh>
    <rPh sb="5" eb="8">
      <t>トットリケン</t>
    </rPh>
    <rPh sb="8" eb="11">
      <t>イッタイテキ</t>
    </rPh>
    <rPh sb="11" eb="13">
      <t>ジッシ</t>
    </rPh>
    <rPh sb="13" eb="15">
      <t>ジギョウ</t>
    </rPh>
    <phoneticPr fontId="6"/>
  </si>
  <si>
    <t>公告期間は前年度程度で十分な期間の確保、当局HPへの掲載等周知にも努めている。平成29年度より、入札参加資格要件も全等級を指定している。</t>
  </si>
  <si>
    <t>一般競争入札
（総合評価落札方式）</t>
    <rPh sb="8" eb="10">
      <t>ソウゴウ</t>
    </rPh>
    <rPh sb="10" eb="12">
      <t>ヒョウカ</t>
    </rPh>
    <rPh sb="12" eb="14">
      <t>ラクサツ</t>
    </rPh>
    <rPh sb="14" eb="16">
      <t>ホウシキ</t>
    </rPh>
    <phoneticPr fontId="6"/>
  </si>
  <si>
    <t>令和６年度若年者地域連携事業</t>
    <rPh sb="0" eb="2">
      <t>レイワ</t>
    </rPh>
    <rPh sb="3" eb="5">
      <t>ネンド</t>
    </rPh>
    <rPh sb="5" eb="7">
      <t>ジャクネン</t>
    </rPh>
    <rPh sb="7" eb="8">
      <t>シャ</t>
    </rPh>
    <rPh sb="8" eb="10">
      <t>チイキ</t>
    </rPh>
    <rPh sb="10" eb="12">
      <t>レンケイ</t>
    </rPh>
    <rPh sb="12" eb="14">
      <t>ジギョウ</t>
    </rPh>
    <phoneticPr fontId="6"/>
  </si>
  <si>
    <t>公告期間と契約準備期間を十分に確保し、複数の事業者へ入札参加を促す等、競争性の確保に努めた。また、本事業は当局職員の健康診断を委託するものであり、当該支出は必要なものである。</t>
    <rPh sb="0" eb="2">
      <t>コウコク</t>
    </rPh>
    <rPh sb="2" eb="4">
      <t>キカン</t>
    </rPh>
    <rPh sb="5" eb="7">
      <t>ケイヤク</t>
    </rPh>
    <rPh sb="7" eb="9">
      <t>ジュンビ</t>
    </rPh>
    <rPh sb="9" eb="11">
      <t>キカン</t>
    </rPh>
    <rPh sb="12" eb="14">
      <t>ジュウブン</t>
    </rPh>
    <rPh sb="15" eb="17">
      <t>カクホ</t>
    </rPh>
    <rPh sb="19" eb="21">
      <t>フクスウ</t>
    </rPh>
    <rPh sb="22" eb="25">
      <t>ジギョウシャ</t>
    </rPh>
    <rPh sb="26" eb="28">
      <t>ニュウサツ</t>
    </rPh>
    <rPh sb="28" eb="30">
      <t>サンカ</t>
    </rPh>
    <rPh sb="31" eb="32">
      <t>ウナガ</t>
    </rPh>
    <rPh sb="33" eb="34">
      <t>トウ</t>
    </rPh>
    <rPh sb="35" eb="38">
      <t>キョウソウセイ</t>
    </rPh>
    <rPh sb="39" eb="41">
      <t>カクホ</t>
    </rPh>
    <rPh sb="42" eb="43">
      <t>ツト</t>
    </rPh>
    <rPh sb="49" eb="50">
      <t>ホン</t>
    </rPh>
    <rPh sb="50" eb="52">
      <t>ジギョウ</t>
    </rPh>
    <rPh sb="53" eb="55">
      <t>トウキョク</t>
    </rPh>
    <rPh sb="55" eb="57">
      <t>ショクイン</t>
    </rPh>
    <rPh sb="58" eb="60">
      <t>ケンコウ</t>
    </rPh>
    <rPh sb="60" eb="62">
      <t>シンダン</t>
    </rPh>
    <rPh sb="63" eb="65">
      <t>イタク</t>
    </rPh>
    <rPh sb="73" eb="75">
      <t>トウガイ</t>
    </rPh>
    <rPh sb="75" eb="77">
      <t>シシュツ</t>
    </rPh>
    <rPh sb="78" eb="80">
      <t>ヒツヨウ</t>
    </rPh>
    <phoneticPr fontId="6"/>
  </si>
  <si>
    <t>身体測定・診察：1,300、聴力検査：700、胸部Ｘ線検査：1,100、血圧測定：800、尿検査：500、心電図検査：1,300、血液検査：1,600、喀痰細胞診：700、胃部Ｘ線検査：3,500、便潜血反応検査：700、他（単位：円）</t>
    <rPh sb="111" eb="112">
      <t>ホカ</t>
    </rPh>
    <rPh sb="113" eb="115">
      <t>タンイ</t>
    </rPh>
    <rPh sb="116" eb="117">
      <t>エン</t>
    </rPh>
    <phoneticPr fontId="6"/>
  </si>
  <si>
    <t>公財</t>
    <rPh sb="0" eb="2">
      <t>コウザイ</t>
    </rPh>
    <phoneticPr fontId="8"/>
  </si>
  <si>
    <t>一般競争入札
（最低価格落札方式）</t>
    <rPh sb="0" eb="6">
      <t>イッパンキョウソウニュウサツ</t>
    </rPh>
    <rPh sb="8" eb="10">
      <t>サイテイ</t>
    </rPh>
    <rPh sb="10" eb="12">
      <t>カカク</t>
    </rPh>
    <phoneticPr fontId="8"/>
  </si>
  <si>
    <t>8011105000257</t>
  </si>
  <si>
    <t>公益財団法人パブリックヘルスリサーチセンター
東京都新宿区西早稲田1-1-7</t>
  </si>
  <si>
    <t>支出負担行為担当官
兵庫労働局総務部長
板松　一郎
神戸市中央区東川崎町1-1-3</t>
    <rPh sb="20" eb="21">
      <t>イタ</t>
    </rPh>
    <rPh sb="21" eb="22">
      <t>マツ</t>
    </rPh>
    <rPh sb="23" eb="25">
      <t>イチロウ</t>
    </rPh>
    <phoneticPr fontId="22"/>
  </si>
  <si>
    <t>令和6年度兵庫労働局における一般定期健康診断等委託契約（単価契約）</t>
    <rPh sb="22" eb="23">
      <t>トウ</t>
    </rPh>
    <phoneticPr fontId="8"/>
  </si>
  <si>
    <t>公告期間を十分に確保する等によって委託先の募集を募った。</t>
    <rPh sb="0" eb="2">
      <t>コウコク</t>
    </rPh>
    <rPh sb="2" eb="4">
      <t>キカン</t>
    </rPh>
    <rPh sb="5" eb="7">
      <t>ジュウブン</t>
    </rPh>
    <rPh sb="8" eb="10">
      <t>カクホ</t>
    </rPh>
    <rPh sb="12" eb="13">
      <t>トウ</t>
    </rPh>
    <rPh sb="17" eb="20">
      <t>イタクサキ</t>
    </rPh>
    <rPh sb="21" eb="23">
      <t>ボシュウ</t>
    </rPh>
    <rPh sb="24" eb="25">
      <t>ツノ</t>
    </rPh>
    <phoneticPr fontId="6"/>
  </si>
  <si>
    <t>公益社団法人全国民営職業紹介事業協会
東京都文京区本郷３－３８－１</t>
  </si>
  <si>
    <t>支出負担行為担当官
厚生労働省職業安定局雇用保険課長　尾田　進
東京都千代田区霞が関１－２－２</t>
    <rPh sb="0" eb="2">
      <t>シシュツ</t>
    </rPh>
    <rPh sb="2" eb="4">
      <t>フタン</t>
    </rPh>
    <rPh sb="4" eb="6">
      <t>コウイ</t>
    </rPh>
    <rPh sb="6" eb="9">
      <t>タントウカン</t>
    </rPh>
    <rPh sb="10" eb="26">
      <t>コウセイロウドウショウショクギョウアンテイキョクコヨウホケンカチョウ</t>
    </rPh>
    <rPh sb="27" eb="29">
      <t>オダ</t>
    </rPh>
    <rPh sb="30" eb="31">
      <t>ススム</t>
    </rPh>
    <rPh sb="32" eb="42">
      <t>100-0013</t>
    </rPh>
    <phoneticPr fontId="22"/>
  </si>
  <si>
    <t>令和６年度職業紹介事業者の適正化推進事業</t>
  </si>
  <si>
    <t>公益社団法人全国求人情報協会
東京都千代田区富士見２丁目６番地９</t>
  </si>
  <si>
    <t>令和６年度優良募集情報等提供事業者の推奨事業</t>
  </si>
  <si>
    <t>引き続き、事業者の準備期間に配慮した公告期間を確保した。</t>
  </si>
  <si>
    <t>公益財団法人国際労働財団
東京都千代田区内神田2－15－11</t>
  </si>
  <si>
    <t>令和６年度国際労働関係事業（労働組合関係）</t>
  </si>
  <si>
    <t>公示期間を十分確保する等によって委託先の募集を行ったが結果１者応札となった。</t>
  </si>
  <si>
    <t xml:space="preserve">公益社団法人全国障害者雇用事業所協会
東京都中央区八丁堀３丁目１１番１１号 </t>
  </si>
  <si>
    <t>障害者に対する差別禁止・合理的配慮等に係るノウハウ普及・相談支援事業</t>
  </si>
  <si>
    <t>本件は契約期間が令和10年3月まで（国庫債務負担行為）となっており、契約期間中の点検・見直しは困難である。</t>
    <rPh sb="0" eb="2">
      <t>ホンケン</t>
    </rPh>
    <rPh sb="3" eb="7">
      <t>ケイヤクキカン</t>
    </rPh>
    <rPh sb="8" eb="10">
      <t>レイワ</t>
    </rPh>
    <rPh sb="12" eb="13">
      <t>ネン</t>
    </rPh>
    <rPh sb="14" eb="15">
      <t>ガツ</t>
    </rPh>
    <rPh sb="18" eb="22">
      <t>コッコサイム</t>
    </rPh>
    <rPh sb="22" eb="26">
      <t>フタンコウイ</t>
    </rPh>
    <rPh sb="34" eb="36">
      <t>ケイヤク</t>
    </rPh>
    <rPh sb="36" eb="39">
      <t>キカンチュウ</t>
    </rPh>
    <rPh sb="40" eb="42">
      <t>テンケン</t>
    </rPh>
    <rPh sb="43" eb="45">
      <t>ミナオ</t>
    </rPh>
    <rPh sb="47" eb="49">
      <t>コンナン</t>
    </rPh>
    <phoneticPr fontId="6"/>
  </si>
  <si>
    <t>国庫債務負担行為（R6～R9）</t>
    <rPh sb="0" eb="4">
      <t>コッコサイム</t>
    </rPh>
    <rPh sb="4" eb="6">
      <t>フタン</t>
    </rPh>
    <rPh sb="6" eb="8">
      <t>コウイ</t>
    </rPh>
    <phoneticPr fontId="6"/>
  </si>
  <si>
    <t>一般競争入札</t>
    <rPh sb="0" eb="2">
      <t>イッパン</t>
    </rPh>
    <rPh sb="2" eb="4">
      <t>キョウソウ</t>
    </rPh>
    <rPh sb="4" eb="6">
      <t>ニュウサツ</t>
    </rPh>
    <phoneticPr fontId="6"/>
  </si>
  <si>
    <t>公益財団法人　パブリックヘルスリサーチセンター
東京都新宿区西早稲田1-1-7</t>
    <rPh sb="0" eb="6">
      <t>コウエキザイダンホウジン</t>
    </rPh>
    <rPh sb="24" eb="27">
      <t>トウキョウト</t>
    </rPh>
    <rPh sb="27" eb="30">
      <t>シンジュクク</t>
    </rPh>
    <rPh sb="30" eb="34">
      <t>ニシワセダ</t>
    </rPh>
    <phoneticPr fontId="6"/>
  </si>
  <si>
    <t>支出負担行為担当官
国立保健医療科学院総務部長　
小柳　隆一
埼玉県和光市南2-3-6</t>
    <rPh sb="0" eb="6">
      <t>シシュツフタンコウイ</t>
    </rPh>
    <rPh sb="6" eb="9">
      <t>タントウカン</t>
    </rPh>
    <rPh sb="10" eb="16">
      <t>コクリツホケンイリョウ</t>
    </rPh>
    <rPh sb="16" eb="19">
      <t>カガクイン</t>
    </rPh>
    <rPh sb="19" eb="23">
      <t>ソウムブチョウ</t>
    </rPh>
    <rPh sb="25" eb="27">
      <t>コヤナギ</t>
    </rPh>
    <rPh sb="28" eb="30">
      <t>リュウイチ</t>
    </rPh>
    <rPh sb="31" eb="34">
      <t>サイタマケン</t>
    </rPh>
    <rPh sb="34" eb="37">
      <t>ワコウシ</t>
    </rPh>
    <rPh sb="37" eb="38">
      <t>ミナミ</t>
    </rPh>
    <phoneticPr fontId="6"/>
  </si>
  <si>
    <t>電子的デバイスを用いたQOL値測定業務一式</t>
    <rPh sb="0" eb="3">
      <t>デンシテキ</t>
    </rPh>
    <rPh sb="8" eb="9">
      <t>モチ</t>
    </rPh>
    <rPh sb="14" eb="15">
      <t>アタイ</t>
    </rPh>
    <rPh sb="15" eb="17">
      <t>ソクテイ</t>
    </rPh>
    <rPh sb="17" eb="19">
      <t>ギョウム</t>
    </rPh>
    <rPh sb="19" eb="21">
      <t>イッシキ</t>
    </rPh>
    <phoneticPr fontId="6"/>
  </si>
  <si>
    <t>支出先の選定に当たっては、対象法人を限定することなく一般競争入札を実施している。また、競争性向上のため、仕様書の記載内容の明確化及び公告から入札締め切りまでの期間を長く設ける等の取組を実施したものの一者応札であった。</t>
  </si>
  <si>
    <t>4010605000134</t>
  </si>
  <si>
    <t>公益財団法人未来工学研究所
東京都江東区深川２丁目６番１１号</t>
  </si>
  <si>
    <t>科学技術・学術政策局長　井上　諭一
東京都千代田区霞が関3-2-2</t>
  </si>
  <si>
    <t>科学技術イノベーション政策における「政策のための科学」推進事業を分析するためのエビデンスに関する調査</t>
  </si>
  <si>
    <t>文部科学省</t>
    <rPh sb="0" eb="5">
      <t>モンブカガクショウ</t>
    </rPh>
    <phoneticPr fontId="6"/>
  </si>
  <si>
    <t>競争性向上のため、仕様書の記載内容の明確化及び公告から入札締め切りまでの期間を長く設ける等の取組を実施したものの１者応札であった。</t>
  </si>
  <si>
    <t>研究開発評価に関する実態調査・分析業務</t>
  </si>
  <si>
    <t>従前からの取り組みである、十分な公告期間や業務等準備期間を確保、過去の実績要件の緩和、業務内容の理解促進を図るための具体的な参考資料の提示等を通じて、競争性を向上・確保できるよう務める。</t>
  </si>
  <si>
    <t>科学技術・学術政策研究所長　大山　真未
東京都千代田区霞が関3-2-2</t>
  </si>
  <si>
    <t>研究活動把握データベースを用いた研究活動の実態把握(研究室パネル 調査)(2024年度分)</t>
  </si>
  <si>
    <t>支出先の選定に当たっては、十分な公告期間や業務等準備期間を確保した上で、対象法人を限定することなく一般競争入札を実施しており、その妥当性や競争性を確保している。一者応札・応募の改善のために、仕様書の改善を行うとともに、本事業についての周知・広報を行い、より一層競争性の確保に努める。</t>
  </si>
  <si>
    <t>7010005003668</t>
  </si>
  <si>
    <t>公益社団法人日本観光振興協会
東京都港区虎ノ門３丁目１番１号</t>
  </si>
  <si>
    <t>文化庁次長　森田　正信
東京都千代田区霞が関3-2-2</t>
  </si>
  <si>
    <t>令和６年度文化財多言語解説整備事業に係る管理支援・検証等業務</t>
  </si>
  <si>
    <t>中長期的に振興すべき科学技術等の将来予測に関するアンケート調査</t>
  </si>
  <si>
    <t>一者応札・応募の改善のために、仕様書の改善を行うとともに、本事業についての周知・広報を行い、より一層競争性の確保に努める。</t>
  </si>
  <si>
    <t>一般競争入札
（最低価格落札方式）</t>
    <rPh sb="8" eb="10">
      <t>サイテイ</t>
    </rPh>
    <rPh sb="10" eb="12">
      <t>カカク</t>
    </rPh>
    <phoneticPr fontId="6"/>
  </si>
  <si>
    <t>8150005000782</t>
  </si>
  <si>
    <t>公益財団法人元興寺文化財研究所
奈良県奈良市中院町１１番地</t>
  </si>
  <si>
    <t>大臣官房会計課長　堀野　晶三
東京都千代田区霞が関3-2-2</t>
  </si>
  <si>
    <t>「発掘された日本列島２０２４」展運営等業務</t>
  </si>
  <si>
    <t>支出先の選定に当たっては、対象法人を限定することなく一般競争入札を実施したが、結果として一者応札となったものである。今後の契約に当たっては調達情報の発信強化、入札説明会を通じて本事業についての理解促進を図るなどの取組により、競争性の向上を行うものとする。</t>
  </si>
  <si>
    <t>4011105005417</t>
  </si>
  <si>
    <t>公益財団法人日本測量調査技術協会
東京都新宿区高田馬場４丁目４０番１１号看山ビル</t>
  </si>
  <si>
    <t>令和６年度発掘調査のイノベーションによる新たな埋蔵文化財保護システムの構築に関する調査研究事業</t>
  </si>
  <si>
    <t>支出先の選定に当たっては、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さらに予算の執行状況等を精査し、費目・使途が事業目的に即し真に必要なものに限定されていることを確認している。</t>
    <phoneticPr fontId="6"/>
  </si>
  <si>
    <t>3210005006423</t>
  </si>
  <si>
    <t>公益財団法人若狭湾エネルギー研究センター
福井県敦賀市長谷６４号５２番地１</t>
  </si>
  <si>
    <t>研究開発局開発企画課長　上田　光幸
東京都千代田区霞が関3-2-2</t>
  </si>
  <si>
    <t>つるが国際シンポジウムの実施及び効果検証に係る分析</t>
  </si>
  <si>
    <t>3010005017960</t>
  </si>
  <si>
    <t>公益社団法人全国公立文化施設協会
東京都中央区銀座２丁目１０番１８号</t>
  </si>
  <si>
    <t>令和６年度劇場・音楽堂等基盤整備事業</t>
  </si>
  <si>
    <t>支出先の選定に当たっては、対象法人を限定することなく一般競争入札を実施しており、仕様書において業務量の明確化を行うとともに、過去の成果物を公表するなど、参考情報の充実を行ったが、結果として一者応札となったものである。今後の契約に当たってはさらなる公告期間の延長や調達情報の発信強化を行うことで本事業についての理解促進を図るなどの取組により、引き続き、より一層の競争性の向上を行うものとする。</t>
    <phoneticPr fontId="6"/>
  </si>
  <si>
    <t>3010005018802</t>
  </si>
  <si>
    <t>公益財団法人画像情報教育振興協会
東京都中央区築地１丁目１２番２２号</t>
  </si>
  <si>
    <t>令和６年度メディア芸術クリエイター育成支援事業</t>
  </si>
  <si>
    <t>　支出に当たっては、真に必要なものとするため仕様書内容の見直しを行った。また、支出先の選定に当たっては、その妥当性や競争性を確保するため、従前からの取り組みである、十分な公告期間や業務等準備期間の確保、一般競争入札における競争参加資格における「法人格」を限定しない等に加え、競争参加資格における「地域」に関する限定も解除することとしている（従前は「関東・甲信越」のみに限定）。</t>
    <phoneticPr fontId="6"/>
  </si>
  <si>
    <t>1010405009411</t>
  </si>
  <si>
    <t>公益財団法人原子力安全研究協会
東京都港区新橋五丁目１８番７号</t>
  </si>
  <si>
    <t>放射線利用技術等国際交流（専門家交流）</t>
  </si>
  <si>
    <t>放射線利用技術等国際交流（研究者育成）</t>
  </si>
  <si>
    <t>　支出先の選定に当たっては、十分な公告期間や業務等準備期間を確保した上で、支出対象法人を限定することなく一般競争入札を実施しており、その妥当性や競争性を確保している。また、委託契約の締結に当たっては、事業経費の費目・使途の内容を厳正に審査するなど、その必要性について適切にチェックを行っている。</t>
  </si>
  <si>
    <t>研究開発局長　千原　由幸
東京都千代田区霞が関3-2-2</t>
  </si>
  <si>
    <t>国際原子力人材育成イニシアティブ事業に係る調査・分析業務</t>
  </si>
  <si>
    <t>原子力平和利用確保調査（諸外国における原子力の平和利用に関する状況の調査）</t>
  </si>
  <si>
    <t>研究開発局開発企画課長　上田　光幸
東京都千代田区霞が関3-2-2</t>
    <rPh sb="18" eb="25">
      <t>トウキョウトチヨダク</t>
    </rPh>
    <rPh sb="25" eb="26">
      <t>カスミ</t>
    </rPh>
    <rPh sb="27" eb="28">
      <t>セキ</t>
    </rPh>
    <phoneticPr fontId="6"/>
  </si>
  <si>
    <t>原子力システム研究開発事業の実施に係る調査・分析業務</t>
  </si>
  <si>
    <t>　人事院規則10-４（職員の保健及び安全保持）に基づき、各省各庁の長が行うべき一般定期健康診断を実施しているものである。
　令和６年度については、一般競争入札を実施した結果、当該公益法人の１者応札となったものであり、引き続き、競争性の確保に努めていく。</t>
    <rPh sb="1" eb="4">
      <t>ジンジイン</t>
    </rPh>
    <rPh sb="4" eb="6">
      <t>キソク</t>
    </rPh>
    <rPh sb="11" eb="13">
      <t>ショクイン</t>
    </rPh>
    <rPh sb="14" eb="16">
      <t>ホケン</t>
    </rPh>
    <rPh sb="16" eb="17">
      <t>オヨ</t>
    </rPh>
    <rPh sb="18" eb="20">
      <t>アンゼン</t>
    </rPh>
    <rPh sb="20" eb="22">
      <t>ホジ</t>
    </rPh>
    <rPh sb="24" eb="25">
      <t>モト</t>
    </rPh>
    <rPh sb="28" eb="30">
      <t>カクショウ</t>
    </rPh>
    <rPh sb="30" eb="31">
      <t>カク</t>
    </rPh>
    <rPh sb="31" eb="32">
      <t>チョウ</t>
    </rPh>
    <rPh sb="33" eb="34">
      <t>ナガ</t>
    </rPh>
    <rPh sb="35" eb="36">
      <t>オコナ</t>
    </rPh>
    <rPh sb="39" eb="41">
      <t>イッパン</t>
    </rPh>
    <rPh sb="41" eb="43">
      <t>テイキ</t>
    </rPh>
    <rPh sb="43" eb="45">
      <t>ケンコウ</t>
    </rPh>
    <rPh sb="45" eb="47">
      <t>シンダン</t>
    </rPh>
    <rPh sb="48" eb="50">
      <t>ジッシ</t>
    </rPh>
    <rPh sb="62" eb="64">
      <t>レイワ</t>
    </rPh>
    <rPh sb="65" eb="66">
      <t>ネン</t>
    </rPh>
    <rPh sb="66" eb="67">
      <t>ド</t>
    </rPh>
    <rPh sb="73" eb="75">
      <t>イッパン</t>
    </rPh>
    <rPh sb="75" eb="77">
      <t>キョウソウ</t>
    </rPh>
    <rPh sb="77" eb="79">
      <t>ニュウサツ</t>
    </rPh>
    <rPh sb="80" eb="82">
      <t>ジッシ</t>
    </rPh>
    <rPh sb="84" eb="86">
      <t>ケッカ</t>
    </rPh>
    <rPh sb="87" eb="89">
      <t>トウガイ</t>
    </rPh>
    <rPh sb="89" eb="91">
      <t>コウエキ</t>
    </rPh>
    <rPh sb="91" eb="93">
      <t>ホウジン</t>
    </rPh>
    <rPh sb="95" eb="96">
      <t>モノ</t>
    </rPh>
    <rPh sb="96" eb="98">
      <t>オウサツ</t>
    </rPh>
    <rPh sb="108" eb="109">
      <t>ヒ</t>
    </rPh>
    <rPh sb="110" eb="111">
      <t>ツヅ</t>
    </rPh>
    <rPh sb="113" eb="116">
      <t>キョウソウセイ</t>
    </rPh>
    <rPh sb="117" eb="119">
      <t>カクホ</t>
    </rPh>
    <rPh sb="120" eb="121">
      <t>ツト</t>
    </rPh>
    <phoneticPr fontId="6"/>
  </si>
  <si>
    <t>単価契約＠8,800ほか
分担契約
分担支払実績額
23,331,715</t>
    <rPh sb="0" eb="4">
      <t>タンカケイヤク</t>
    </rPh>
    <phoneticPr fontId="6"/>
  </si>
  <si>
    <t>支払実績総額
28,114,515</t>
  </si>
  <si>
    <t>同種の他の契約の予定価格を類推されるおそれがあるため公表しない</t>
  </si>
  <si>
    <t>公益財団法人福岡労働衛生研究所
福岡県福岡市南区那の川１－１１－２７</t>
  </si>
  <si>
    <t>支出負担行為担当官
福岡国税局総務部次長
日吉　浩三郎
福岡県福岡市博多区博多駅東２－１１－１</t>
  </si>
  <si>
    <t>令和６年度健康診断業務
2,303人ほか</t>
    <phoneticPr fontId="6"/>
  </si>
  <si>
    <t>財務省</t>
    <rPh sb="0" eb="3">
      <t>ザイムショウ</t>
    </rPh>
    <phoneticPr fontId="6"/>
  </si>
  <si>
    <t>　人事院規則10-４（職員の保健及び安全保持）に基づき、各省各庁の長が行うべき一般定期健康診断をしているものである。
　令和６年度について、一般競争入札を実施した結果、当該公益法人が落札したものであり、引き続き、競争性の確保に努めていく。</t>
    <phoneticPr fontId="6"/>
  </si>
  <si>
    <t>単価契約@4,620ほか
分担契約分担支払実績額
45,695,375</t>
    <rPh sb="0" eb="2">
      <t>タンカ</t>
    </rPh>
    <rPh sb="2" eb="4">
      <t>ケイヤク</t>
    </rPh>
    <rPh sb="13" eb="15">
      <t>ブンタン</t>
    </rPh>
    <rPh sb="15" eb="17">
      <t>ケイヤク</t>
    </rPh>
    <rPh sb="17" eb="19">
      <t>ブンタン</t>
    </rPh>
    <rPh sb="19" eb="21">
      <t>シハライ</t>
    </rPh>
    <rPh sb="21" eb="24">
      <t>ジッセキガク</t>
    </rPh>
    <phoneticPr fontId="6"/>
  </si>
  <si>
    <t>支払実績総額
61,851,735</t>
    <rPh sb="0" eb="2">
      <t>シハラ</t>
    </rPh>
    <rPh sb="2" eb="4">
      <t>ジッセキ</t>
    </rPh>
    <rPh sb="4" eb="6">
      <t>ソウガク</t>
    </rPh>
    <phoneticPr fontId="6"/>
  </si>
  <si>
    <t>公益財団法人愛世会
東京都板橋区加賀１－３－１</t>
  </si>
  <si>
    <t>支出負担行為担当官
関東信越国税局総務部次長
平野　忠範
埼玉県さいたま市中央区新都心１－１</t>
  </si>
  <si>
    <t>令和６年度巡回健康診断業務委託
血液検査4,434人ほか11項目</t>
    <phoneticPr fontId="6"/>
  </si>
  <si>
    <t>【支出の必要性】
本件業務は、ISなど多数のイスラム過激派がインターネットに発出する声明等を遅延なく収集し、専門用語を含め適切に翻訳し解析する事業。当室のテロ組織に関する分析業務の基礎をなす不可欠な事業であり、必要性は高い。
【合理化の可能性】
業務の特殊性（イスラム過激主義にかかる高度な専門知識とアラビア語等の高い語学力を要する。多くの企業にとって、かかる必要な能力を備えた人材の確保は容易ではないこと）や、改善のための措置（本年も引き続き公告期間を延長したが一者応札の回避に至らなかったこと）を踏まえれば、現状以上の措置を取ることは難しい。</t>
    <phoneticPr fontId="6"/>
  </si>
  <si>
    <t>国認定</t>
    <rPh sb="1" eb="3">
      <t>ニンテイ</t>
    </rPh>
    <phoneticPr fontId="6"/>
  </si>
  <si>
    <t>一般</t>
  </si>
  <si>
    <t>4011105005359</t>
  </si>
  <si>
    <t>公益財団法人中東調査会東京都千代田区平河町１丁目１番１号</t>
    <phoneticPr fontId="27"/>
  </si>
  <si>
    <t>支出負担行為担当官
外務省大臣官房会計課長　大西　一義
東京都千代田区霞が関２－２－１</t>
    <phoneticPr fontId="15"/>
  </si>
  <si>
    <t>「テロ組織及びテロリスト情報の収集・解析」業務委嘱</t>
    <phoneticPr fontId="27"/>
  </si>
  <si>
    <t>外務省</t>
    <rPh sb="0" eb="3">
      <t>ガイムショウ</t>
    </rPh>
    <phoneticPr fontId="6"/>
  </si>
  <si>
    <t>本件は、不動産登記法第14条第1項により登記所に備え付けることとされている地図の作成について、専門的知識・技術を有する者に委託するものである。
令和6年度においては、適正な要件の下で一般競争入札の結果、当該公益法人が落札したものである。</t>
  </si>
  <si>
    <t>公益社団法人山梨県公共嘱託登記土地家屋調査士協会
山梨県甲府市国母8-13-30</t>
  </si>
  <si>
    <t>支出負担行為担当官
　甲府地方法務局長
　佐藤　純一
（山梨県甲府市丸の内1-1-18）</t>
    <phoneticPr fontId="27"/>
  </si>
  <si>
    <t>令和6年度･令和7年度法務局地図作成事業請負契約</t>
  </si>
  <si>
    <t>法務省</t>
    <rPh sb="0" eb="3">
      <t>ホウムショウ</t>
    </rPh>
    <phoneticPr fontId="6"/>
  </si>
  <si>
    <t>公益社団法人神奈川県公共嘱託登記土地家屋調査士協会
神奈川県横浜市西区楠町18</t>
  </si>
  <si>
    <t>支出負担行為担当官
　横浜地方法務局長
　鍛冶　宗宏
（神奈川県横浜市中区北仲通5-57）</t>
    <phoneticPr fontId="27"/>
  </si>
  <si>
    <t>法務局地図作成事業一式</t>
  </si>
  <si>
    <t>公益社団法人長野県公共嘱託登記土地家屋調査士協会
長野県長野市大字南長野妻科399-2</t>
    <phoneticPr fontId="27"/>
  </si>
  <si>
    <t>支出負担行為担当官
　長野地方法務局長
　谷田部　浩
（長野県長野市大字長野旭町1108）</t>
    <phoneticPr fontId="27"/>
  </si>
  <si>
    <t>法務局地図作成事業請負</t>
  </si>
  <si>
    <t>公益社団法人大阪公共嘱託登記土地家屋調査士協会
大阪府大阪市中央区船越町1-3-6</t>
    <phoneticPr fontId="27"/>
  </si>
  <si>
    <t>支出負担行為担当官
　大阪法務局長
　中川　博文
（大阪府大阪市中央区大手前3-1-41）</t>
    <phoneticPr fontId="27"/>
  </si>
  <si>
    <t>法務局地図作成事業（令和6年度及び令和7年度）</t>
  </si>
  <si>
    <t>大都市型法務局地図作成事業（令和6年度及び令和7年度）</t>
  </si>
  <si>
    <t>公益社団法人神奈川県公共嘱託登記土地家屋調査士協会
神奈川県横浜市西区楠町18</t>
    <phoneticPr fontId="27"/>
  </si>
  <si>
    <t>大都市型法務局地図作成事業一式</t>
  </si>
  <si>
    <t>公益社団法人高知県公共嘱託登記土地家屋調査士協会
高知県高知市越前町2-7-11</t>
    <phoneticPr fontId="27"/>
  </si>
  <si>
    <t>支出負担行為担当官
　高知地方法務局長
　高山　達司
（高知県高知市栄田町2-2-10）</t>
    <phoneticPr fontId="27"/>
  </si>
  <si>
    <t>令和6年度及び令和7年度法務局地図作成事業</t>
  </si>
  <si>
    <t>公益社団法人佐賀県公共嘱託登記土地家屋調査士協会
佐賀県佐賀市城内2-11-10-1</t>
    <phoneticPr fontId="27"/>
  </si>
  <si>
    <t>支出負担行為担当官
　佐賀地方法務局長
　山口　正広
（佐賀県佐賀市城内2-10-20）</t>
    <phoneticPr fontId="27"/>
  </si>
  <si>
    <t>法務局地図作成事業請負契約（令和6年度及び令和7年度）一式</t>
  </si>
  <si>
    <t>公益社団法人静岡県公共嘱託登記土地家屋調査士協会
静岡県静岡市駿河区曲金6-16-10</t>
    <phoneticPr fontId="27"/>
  </si>
  <si>
    <t>支出負担行為担当官
　静岡地方法務局長
　宗野　有美子
（静岡県静岡市葵区追手町9-50）</t>
    <phoneticPr fontId="27"/>
  </si>
  <si>
    <t>令和6・7年度法務局地図作成事業一式</t>
  </si>
  <si>
    <t>公社</t>
    <phoneticPr fontId="6"/>
  </si>
  <si>
    <t>公益社団法人岩手県公共嘱託登記土地家屋調査士協会
岩手県盛岡市中野1-20-33</t>
    <phoneticPr fontId="27"/>
  </si>
  <si>
    <t>支出負担行為担当官
　盛岡地方法務局長
　佐々木　賢
（岩手県盛岡市盛岡駅西通1-9-15）</t>
    <phoneticPr fontId="27"/>
  </si>
  <si>
    <t>令和6年度・令和7年度法務局地図作成事業一式（盛岡市西下台町ほか地区）</t>
    <phoneticPr fontId="6"/>
  </si>
  <si>
    <t>令和6年度・令和7年度震災復興型法務局地図作成事業一式（宮古市鍬ヶ崎上町ほか地区）</t>
    <phoneticPr fontId="6"/>
  </si>
  <si>
    <t>公益社団法人埼玉公共嘱託登記土地家屋調査士協会
埼玉県さいたま市浦和区高砂2-3-4-201</t>
    <phoneticPr fontId="27"/>
  </si>
  <si>
    <t>支出負担行為担当官
　さいたま地方法務局長
　三宅　義寛
（埼玉県さいたま市中央区下落合5-12-1）</t>
    <phoneticPr fontId="27"/>
  </si>
  <si>
    <t>本件は、その目的に照らして必要かつ適正な要件の下で一般競争入札を実施しており、令和6年度において、一般競争入札の結果、当該公益法人が落札したものである。</t>
  </si>
  <si>
    <t>単価契約</t>
    <rPh sb="0" eb="2">
      <t>タンカ</t>
    </rPh>
    <rPh sb="2" eb="4">
      <t>ケイヤク</t>
    </rPh>
    <phoneticPr fontId="27"/>
  </si>
  <si>
    <t>公益財団法人愛世会
東京都板橋区加賀1-3-1</t>
    <phoneticPr fontId="27"/>
  </si>
  <si>
    <t>支出負担行為担当官
　法務省大臣官房会計課長
　村松　秀樹
（東京都千代田区霞が関1-1-1）</t>
    <phoneticPr fontId="9"/>
  </si>
  <si>
    <t>令和6年度健康診断業務の委託契約　一式</t>
    <rPh sb="14" eb="16">
      <t>ケイヤク</t>
    </rPh>
    <phoneticPr fontId="22"/>
  </si>
  <si>
    <t>本事業は、仕事と子育てとの両立に資する子ども・子育て支援の提供体制の充実を図ることを目的に実施している「企業主導型保育事業」に対し、国が直轄して関与する目的で実施されているものであり、不可欠である。また、本事業については、外部有識者を過半数以上とした「企業主導型保育事業点検・評価委員会」において事業の計画および遂行状況について評価されており、委託事業者の選定においては、年度ごとに一般競争入札（総合評価）により、公募が実施されているものであり、本事業の継続は妥当である。</t>
    <rPh sb="63" eb="64">
      <t>タイ</t>
    </rPh>
    <rPh sb="66" eb="67">
      <t>クニ</t>
    </rPh>
    <rPh sb="68" eb="70">
      <t>チョッカツ</t>
    </rPh>
    <rPh sb="72" eb="74">
      <t>カンヨ</t>
    </rPh>
    <rPh sb="76" eb="78">
      <t>モクテキ</t>
    </rPh>
    <rPh sb="79" eb="81">
      <t>ジッシ</t>
    </rPh>
    <rPh sb="102" eb="105">
      <t>ホンジギョウ</t>
    </rPh>
    <rPh sb="148" eb="150">
      <t>ジギョウ</t>
    </rPh>
    <rPh sb="151" eb="153">
      <t>ケイカク</t>
    </rPh>
    <rPh sb="158" eb="160">
      <t>ジョウキョウ</t>
    </rPh>
    <rPh sb="207" eb="209">
      <t>コウボ</t>
    </rPh>
    <rPh sb="223" eb="226">
      <t>ホンジギョウ</t>
    </rPh>
    <rPh sb="227" eb="229">
      <t>ケイゾク</t>
    </rPh>
    <phoneticPr fontId="6"/>
  </si>
  <si>
    <t>一般競争入札
（総合評価）</t>
    <rPh sb="0" eb="6">
      <t>イッパンキョウソウニュウサツ</t>
    </rPh>
    <rPh sb="8" eb="12">
      <t>ソウゴウヒョウカ</t>
    </rPh>
    <phoneticPr fontId="6"/>
  </si>
  <si>
    <t>公益財団法人児童育成協会
東京都千代田区4－2－12</t>
    <rPh sb="0" eb="12">
      <t>コウエキザイダンホウジンジドウイクセイキョウカイ</t>
    </rPh>
    <rPh sb="13" eb="16">
      <t>トウキョウト</t>
    </rPh>
    <rPh sb="16" eb="20">
      <t>チヨダク</t>
    </rPh>
    <phoneticPr fontId="6"/>
  </si>
  <si>
    <t>支出負担行為担当官
こども家庭庁成育局参事官（事業調整担当）
久保倉　修
東京都千代田区霞が関3-2-5　霞が関ビルディング</t>
  </si>
  <si>
    <t>企業主導型保育事業における指導・監査、研修及び相談支援等業務</t>
    <rPh sb="0" eb="2">
      <t>キギョウ</t>
    </rPh>
    <rPh sb="2" eb="5">
      <t>シュドウガタ</t>
    </rPh>
    <rPh sb="5" eb="9">
      <t>ホイクジギョウ</t>
    </rPh>
    <rPh sb="13" eb="15">
      <t>シドウ</t>
    </rPh>
    <rPh sb="16" eb="18">
      <t>カンサ</t>
    </rPh>
    <rPh sb="19" eb="22">
      <t>ケンシュウオヨ</t>
    </rPh>
    <rPh sb="23" eb="28">
      <t>ソウダンシエントウ</t>
    </rPh>
    <rPh sb="28" eb="30">
      <t>ギョウム</t>
    </rPh>
    <phoneticPr fontId="6"/>
  </si>
  <si>
    <t>こども
家庭庁</t>
    <rPh sb="4" eb="7">
      <t>カテイチョウ</t>
    </rPh>
    <phoneticPr fontId="6"/>
  </si>
  <si>
    <t>本事業が相談支援機関の確保及び相談担当者の人材育成や業務支援を目的としているところ、現状では他に事業主体となり得る団体はない。</t>
    <rPh sb="0" eb="3">
      <t>ホンジギョウ</t>
    </rPh>
    <rPh sb="4" eb="10">
      <t>ソウダンシエンキカン</t>
    </rPh>
    <rPh sb="11" eb="13">
      <t>カクホ</t>
    </rPh>
    <rPh sb="13" eb="14">
      <t>オヨ</t>
    </rPh>
    <rPh sb="15" eb="20">
      <t>ソウダンタントウシャ</t>
    </rPh>
    <rPh sb="21" eb="25">
      <t>ジンザイイクセイ</t>
    </rPh>
    <rPh sb="26" eb="28">
      <t>ギョウム</t>
    </rPh>
    <rPh sb="28" eb="30">
      <t>シエン</t>
    </rPh>
    <phoneticPr fontId="6"/>
  </si>
  <si>
    <t>公社</t>
    <rPh sb="0" eb="2">
      <t>コウシャ</t>
    </rPh>
    <phoneticPr fontId="22"/>
  </si>
  <si>
    <t xml:space="preserve">一般競争入札
（総合評価） </t>
  </si>
  <si>
    <t>公益社団法人家庭問題情報センター
東京都豊島区西池袋２-29-19　池袋KTビル10階</t>
  </si>
  <si>
    <t>支出負担行為担当官
こども家庭庁支援局長　吉住　啓作
東京都千代田区霞が関3-2-5　霞が関ビルディング</t>
  </si>
  <si>
    <t>養育費・親子交流相談支援センター事業</t>
  </si>
  <si>
    <t>令和７年度で事業終了</t>
  </si>
  <si>
    <t>公益社団法人子どもの発達科学研究所
大阪府大阪市北区梅田１丁目１番３－２６７号</t>
    <rPh sb="0" eb="6">
      <t>コウエキシャダンホウジン</t>
    </rPh>
    <rPh sb="6" eb="7">
      <t>コ</t>
    </rPh>
    <rPh sb="10" eb="17">
      <t>ハッタツカガクケンキュウジョ</t>
    </rPh>
    <phoneticPr fontId="22"/>
  </si>
  <si>
    <t>学校外からのアプローチによるいじめ解消の仕組みづくりに向けた手法の開発・実証（実証地域への専門的助言や効果検証及び研修コンテンツの作成業務）</t>
  </si>
  <si>
    <t>本業務は、一般競争入札による調達で競争性は確保されているが、一者応札であったことを踏まえ、受注者要件の見直しや公示期間の長期設定等に取り組む。</t>
    <rPh sb="0" eb="3">
      <t>ホンギョウム</t>
    </rPh>
    <rPh sb="5" eb="7">
      <t>イッパン</t>
    </rPh>
    <rPh sb="7" eb="9">
      <t>キョウソウ</t>
    </rPh>
    <rPh sb="9" eb="11">
      <t>ニュウサツ</t>
    </rPh>
    <rPh sb="14" eb="16">
      <t>チョウタツ</t>
    </rPh>
    <rPh sb="17" eb="20">
      <t>キョウソウセイ</t>
    </rPh>
    <rPh sb="21" eb="23">
      <t>カクホ</t>
    </rPh>
    <rPh sb="30" eb="32">
      <t>イッシャ</t>
    </rPh>
    <rPh sb="32" eb="34">
      <t>オウサツ</t>
    </rPh>
    <rPh sb="41" eb="42">
      <t>フ</t>
    </rPh>
    <rPh sb="45" eb="48">
      <t>ジュチュウシャ</t>
    </rPh>
    <rPh sb="48" eb="50">
      <t>ヨウケン</t>
    </rPh>
    <rPh sb="51" eb="53">
      <t>ミナオ</t>
    </rPh>
    <rPh sb="55" eb="57">
      <t>コウジ</t>
    </rPh>
    <rPh sb="57" eb="59">
      <t>キカン</t>
    </rPh>
    <rPh sb="60" eb="62">
      <t>チョウキ</t>
    </rPh>
    <rPh sb="62" eb="64">
      <t>セッテイ</t>
    </rPh>
    <rPh sb="64" eb="65">
      <t>トウ</t>
    </rPh>
    <rPh sb="66" eb="67">
      <t>ト</t>
    </rPh>
    <rPh sb="68" eb="69">
      <t>ク</t>
    </rPh>
    <phoneticPr fontId="6"/>
  </si>
  <si>
    <t>公財</t>
    <rPh sb="0" eb="1">
      <t>コウ</t>
    </rPh>
    <rPh sb="1" eb="2">
      <t>ザイ</t>
    </rPh>
    <phoneticPr fontId="22"/>
  </si>
  <si>
    <t>一般競争入札</t>
    <rPh sb="0" eb="2">
      <t>イッパン</t>
    </rPh>
    <rPh sb="2" eb="4">
      <t>キョウソウ</t>
    </rPh>
    <rPh sb="4" eb="6">
      <t>ニュウサツ</t>
    </rPh>
    <phoneticPr fontId="22"/>
  </si>
  <si>
    <t>公益財団法人日本自動車輸送技術協会
東京都新宿区四谷三丁目２番５全日本トラック総合会館</t>
  </si>
  <si>
    <t>支出負担行為担当官
こども家庭庁成育局長　藤原　朋子
東京都千代田区霞が関3-2-5　霞が関ビルディング</t>
  </si>
  <si>
    <t>送迎用バスの置き去り防止を支援する安全装置のリスト作成に係る審査業務等</t>
  </si>
  <si>
    <t>支出先の選定に当たっては、
十分な公告期間を確保した上で
一般競争入札を実施しており、その
妥当性や競争性を確保している。
なお、令和4年1月21日に開催された宮内庁契約監視委員会において、
その競争性等に係る審査を受け、
特段の指摘はなかったものである。</t>
    <phoneticPr fontId="6"/>
  </si>
  <si>
    <t>単価契約
（契約金額20,780,760円）</t>
    <rPh sb="0" eb="2">
      <t>タンカ</t>
    </rPh>
    <rPh sb="2" eb="4">
      <t>ケイヤク</t>
    </rPh>
    <rPh sb="6" eb="8">
      <t>ケイヤク</t>
    </rPh>
    <rPh sb="8" eb="10">
      <t>キンガク</t>
    </rPh>
    <rPh sb="20" eb="21">
      <t>エン</t>
    </rPh>
    <phoneticPr fontId="6"/>
  </si>
  <si>
    <t>（非公式）</t>
    <rPh sb="1" eb="4">
      <t>ヒコウシキ</t>
    </rPh>
    <phoneticPr fontId="6"/>
  </si>
  <si>
    <t>8010005018566</t>
    <phoneticPr fontId="6"/>
  </si>
  <si>
    <t>公益財団法人菊葉文化協会
東京都千代田区千代田１－１</t>
    <rPh sb="0" eb="6">
      <t>コウエキザイダンホウジン</t>
    </rPh>
    <rPh sb="6" eb="8">
      <t>キクハ</t>
    </rPh>
    <rPh sb="8" eb="10">
      <t>ブンカ</t>
    </rPh>
    <rPh sb="10" eb="12">
      <t>キョウカイ</t>
    </rPh>
    <rPh sb="13" eb="16">
      <t>トウキョウト</t>
    </rPh>
    <rPh sb="16" eb="19">
      <t>チヨダ</t>
    </rPh>
    <rPh sb="18" eb="19">
      <t>ク</t>
    </rPh>
    <rPh sb="19" eb="22">
      <t>チヨダ</t>
    </rPh>
    <phoneticPr fontId="6"/>
  </si>
  <si>
    <t>　支出負担行為担当官
　宮内庁長官官房主計課長　木村藍子
　東京都千代田区千代田１－１</t>
    <rPh sb="1" eb="3">
      <t>シシュツ</t>
    </rPh>
    <rPh sb="3" eb="10">
      <t>フタンコウイタントウカン</t>
    </rPh>
    <rPh sb="12" eb="15">
      <t>クナイチョウ</t>
    </rPh>
    <rPh sb="15" eb="23">
      <t>チョウカンカンボウシュケイカチョウ</t>
    </rPh>
    <rPh sb="24" eb="26">
      <t>キムラ</t>
    </rPh>
    <rPh sb="26" eb="27">
      <t>アイ</t>
    </rPh>
    <rPh sb="27" eb="28">
      <t>コ</t>
    </rPh>
    <rPh sb="30" eb="33">
      <t>トウキョウト</t>
    </rPh>
    <rPh sb="33" eb="36">
      <t>チヨダ</t>
    </rPh>
    <rPh sb="36" eb="37">
      <t>ク</t>
    </rPh>
    <rPh sb="37" eb="40">
      <t>チヨダ</t>
    </rPh>
    <phoneticPr fontId="6"/>
  </si>
  <si>
    <t>令和６年度皇居東御苑管理業務</t>
    <rPh sb="0" eb="2">
      <t>レイワ</t>
    </rPh>
    <rPh sb="3" eb="5">
      <t>ネンド</t>
    </rPh>
    <rPh sb="5" eb="7">
      <t>コウキョ</t>
    </rPh>
    <rPh sb="7" eb="8">
      <t>ヒガシ</t>
    </rPh>
    <rPh sb="8" eb="10">
      <t>ギョエン</t>
    </rPh>
    <rPh sb="10" eb="12">
      <t>カンリ</t>
    </rPh>
    <rPh sb="12" eb="14">
      <t>ギョウム</t>
    </rPh>
    <phoneticPr fontId="6"/>
  </si>
  <si>
    <t>宮内庁</t>
    <rPh sb="0" eb="3">
      <t>クナイチョウ</t>
    </rPh>
    <phoneticPr fontId="6"/>
  </si>
  <si>
    <t>本業務は、一般競争入札（総合評価方式）により調達しており競争性は確保されているが、一者応札であったことを踏まえ、令和７年度の調達においては、公募開始日の前倒しや公告期間の延長、調達情報の発信強化等により、一者応札の改善に取り組んでいる。</t>
    <rPh sb="0" eb="3">
      <t>ホンギョウム</t>
    </rPh>
    <rPh sb="5" eb="7">
      <t>イッパン</t>
    </rPh>
    <rPh sb="7" eb="9">
      <t>キョウソウ</t>
    </rPh>
    <rPh sb="9" eb="11">
      <t>ニュウサツ</t>
    </rPh>
    <rPh sb="12" eb="16">
      <t>ソウゴウヒョウカ</t>
    </rPh>
    <rPh sb="16" eb="18">
      <t>ホウシキ</t>
    </rPh>
    <rPh sb="22" eb="24">
      <t>チョウタツ</t>
    </rPh>
    <rPh sb="28" eb="30">
      <t>キョウソウ</t>
    </rPh>
    <rPh sb="30" eb="31">
      <t>セイ</t>
    </rPh>
    <rPh sb="32" eb="34">
      <t>カクホ</t>
    </rPh>
    <rPh sb="41" eb="43">
      <t>イッシャ</t>
    </rPh>
    <rPh sb="43" eb="45">
      <t>オウサツ</t>
    </rPh>
    <rPh sb="52" eb="53">
      <t>フ</t>
    </rPh>
    <rPh sb="56" eb="58">
      <t>レイワ</t>
    </rPh>
    <rPh sb="59" eb="61">
      <t>ネンド</t>
    </rPh>
    <rPh sb="62" eb="64">
      <t>チョウタツ</t>
    </rPh>
    <rPh sb="70" eb="72">
      <t>コウボ</t>
    </rPh>
    <rPh sb="72" eb="75">
      <t>カイシビ</t>
    </rPh>
    <rPh sb="76" eb="78">
      <t>マエダオ</t>
    </rPh>
    <rPh sb="80" eb="84">
      <t>コウコクキカン</t>
    </rPh>
    <rPh sb="85" eb="87">
      <t>エンチョウ</t>
    </rPh>
    <rPh sb="88" eb="90">
      <t>チョウタツ</t>
    </rPh>
    <rPh sb="90" eb="92">
      <t>ジョウホウ</t>
    </rPh>
    <rPh sb="93" eb="95">
      <t>ハッシン</t>
    </rPh>
    <rPh sb="95" eb="97">
      <t>キョウカ</t>
    </rPh>
    <rPh sb="97" eb="98">
      <t>トウ</t>
    </rPh>
    <rPh sb="102" eb="104">
      <t>イッシャ</t>
    </rPh>
    <rPh sb="104" eb="106">
      <t>オウサツ</t>
    </rPh>
    <rPh sb="107" eb="109">
      <t>カイゼン</t>
    </rPh>
    <rPh sb="110" eb="111">
      <t>ト</t>
    </rPh>
    <rPh sb="112" eb="113">
      <t>ク</t>
    </rPh>
    <phoneticPr fontId="6"/>
  </si>
  <si>
    <t>一般競争
（総合評価）</t>
    <rPh sb="0" eb="2">
      <t>イッパン</t>
    </rPh>
    <rPh sb="2" eb="4">
      <t>キョウソウ</t>
    </rPh>
    <rPh sb="6" eb="10">
      <t>ソウゴウヒョウカ</t>
    </rPh>
    <phoneticPr fontId="6"/>
  </si>
  <si>
    <t xml:space="preserve">公益財団法人原子力安全研究協会
東京都港区新橋５丁目１８番７号 </t>
  </si>
  <si>
    <t>支出負担行為担当官
科学技術・イノベーション推進事務局統括官
渡邊　昇治
東京都千代田区永田町１－６－１</t>
  </si>
  <si>
    <t>令和６年度アジア地域原子力協力に関する調査</t>
  </si>
  <si>
    <t>内閣府</t>
    <rPh sb="0" eb="3">
      <t>ナイカクフ</t>
    </rPh>
    <phoneticPr fontId="6"/>
  </si>
  <si>
    <t>本業務は、指定行政機関等の職員に原子力災害時の住民防護等の習得を目的とした研修で、総合評価落札評価落札方式による一般競争入札の結果、複数者の応札があり、競争性は確保されている。</t>
    <rPh sb="37" eb="39">
      <t>ケンシュウ</t>
    </rPh>
    <phoneticPr fontId="6"/>
  </si>
  <si>
    <t xml:space="preserve">公益財団法人原子力安全研究協会
東京都港区新橋５丁目１８番７号 </t>
    <phoneticPr fontId="6"/>
  </si>
  <si>
    <t>支出負担行為担当官
内閣府政策統括官（原子力防災担当）
松下　整
東京都千代田区永田町１－６－１</t>
  </si>
  <si>
    <t>令和６年度原子力防災研修「原子力災害対策要員研修」の実施業務</t>
    <rPh sb="0" eb="2">
      <t>レイワ</t>
    </rPh>
    <rPh sb="3" eb="5">
      <t>ネンド</t>
    </rPh>
    <rPh sb="5" eb="8">
      <t>ゲンシリョク</t>
    </rPh>
    <rPh sb="8" eb="10">
      <t>ボウサイ</t>
    </rPh>
    <rPh sb="10" eb="12">
      <t>ケンシュウ</t>
    </rPh>
    <rPh sb="13" eb="16">
      <t>ゲンシリョク</t>
    </rPh>
    <rPh sb="16" eb="18">
      <t>サイガイ</t>
    </rPh>
    <rPh sb="18" eb="20">
      <t>タイサク</t>
    </rPh>
    <rPh sb="20" eb="22">
      <t>ヨウイン</t>
    </rPh>
    <rPh sb="22" eb="24">
      <t>ケンシュウ</t>
    </rPh>
    <rPh sb="26" eb="28">
      <t>ジッシ</t>
    </rPh>
    <rPh sb="28" eb="30">
      <t>ギョウム</t>
    </rPh>
    <phoneticPr fontId="6"/>
  </si>
  <si>
    <t>本業務は、指定行政機関等の職員に原子力防災の基礎の習得を目的とした研修で、総合評価落札評価落札方式による一般競争入札の結果、複数者の応札があり、競争性は確保されている。</t>
  </si>
  <si>
    <t>2025年7月22日より、本部を下記の住所に移転
【新住所】:東京都品川区東大井二丁目１３番８号　ケイヒン東大井ビル７階</t>
  </si>
  <si>
    <t>公益財団法人原子力安全技術センター
東京都文京区白山五丁目１番３－１０１号</t>
    <rPh sb="0" eb="6">
      <t>コウエキザイダンホウジン</t>
    </rPh>
    <phoneticPr fontId="6"/>
  </si>
  <si>
    <t>令和６年度原子力施設等防災対策等委託費（原子力防災基礎研修の実施等）事業</t>
  </si>
  <si>
    <t>継続支出の有無</t>
    <rPh sb="0" eb="2">
      <t>ケイゾク</t>
    </rPh>
    <rPh sb="2" eb="4">
      <t>シシュツ</t>
    </rPh>
    <rPh sb="5" eb="7">
      <t>ウム</t>
    </rPh>
    <phoneticPr fontId="6"/>
  </si>
  <si>
    <t>応札・応募者数</t>
    <phoneticPr fontId="6"/>
  </si>
  <si>
    <t>国認定、都道府県認定の区分</t>
    <rPh sb="1" eb="3">
      <t>ニンテイ</t>
    </rPh>
    <rPh sb="4" eb="8">
      <t>トドウフケン</t>
    </rPh>
    <rPh sb="8" eb="10">
      <t>ニンテイ</t>
    </rPh>
    <phoneticPr fontId="6"/>
  </si>
  <si>
    <t>公益法人の区分</t>
    <rPh sb="0" eb="2">
      <t>コウエキ</t>
    </rPh>
    <rPh sb="2" eb="4">
      <t>ホウジン</t>
    </rPh>
    <rPh sb="5" eb="7">
      <t>クブン</t>
    </rPh>
    <phoneticPr fontId="6"/>
  </si>
  <si>
    <t>点検結果
（見直す場合はその内容）</t>
    <rPh sb="0" eb="2">
      <t>テンケン</t>
    </rPh>
    <rPh sb="2" eb="4">
      <t>ケッカ</t>
    </rPh>
    <rPh sb="6" eb="8">
      <t>ミナオ</t>
    </rPh>
    <rPh sb="9" eb="11">
      <t>バアイ</t>
    </rPh>
    <rPh sb="14" eb="16">
      <t>ナイヨウ</t>
    </rPh>
    <phoneticPr fontId="6"/>
  </si>
  <si>
    <t>備考</t>
    <rPh sb="0" eb="2">
      <t>ビコウ</t>
    </rPh>
    <phoneticPr fontId="6"/>
  </si>
  <si>
    <t>公益法人の場合</t>
    <rPh sb="0" eb="2">
      <t>コウエキ</t>
    </rPh>
    <rPh sb="2" eb="4">
      <t>ホウジン</t>
    </rPh>
    <rPh sb="5" eb="7">
      <t>バアイ</t>
    </rPh>
    <phoneticPr fontId="6"/>
  </si>
  <si>
    <t>落札率</t>
    <rPh sb="0" eb="2">
      <t>ラクサツ</t>
    </rPh>
    <rPh sb="2" eb="3">
      <t>リツ</t>
    </rPh>
    <phoneticPr fontId="6"/>
  </si>
  <si>
    <t>契約金額</t>
    <rPh sb="0" eb="2">
      <t>ケイヤク</t>
    </rPh>
    <rPh sb="2" eb="4">
      <t>キンガク</t>
    </rPh>
    <phoneticPr fontId="6"/>
  </si>
  <si>
    <t>予定価格</t>
    <rPh sb="0" eb="2">
      <t>ヨテイ</t>
    </rPh>
    <rPh sb="2" eb="4">
      <t>カカク</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</si>
  <si>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</si>
  <si>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法人番号</t>
    <rPh sb="0" eb="2">
      <t>ホウジン</t>
    </rPh>
    <rPh sb="2" eb="4">
      <t>バンゴウ</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</si>
  <si>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</si>
  <si>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契約を締結した日</t>
    <rPh sb="0" eb="2">
      <t>ケイヤク</t>
    </rPh>
    <rPh sb="3" eb="5">
      <t>テイケツ</t>
    </rPh>
    <rPh sb="7" eb="8">
      <t>ヒ</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</si>
  <si>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</si>
  <si>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物品役務等の名称及び数量</t>
    <rPh sb="0" eb="2">
      <t>ブッピン</t>
    </rPh>
    <rPh sb="2" eb="4">
      <t>エキム</t>
    </rPh>
    <rPh sb="4" eb="5">
      <t>トウ</t>
    </rPh>
    <rPh sb="6" eb="8">
      <t>メイショウ</t>
    </rPh>
    <rPh sb="8" eb="9">
      <t>オヨ</t>
    </rPh>
    <rPh sb="10" eb="12">
      <t>スウリョウ</t>
    </rPh>
    <phoneticPr fontId="6"/>
  </si>
  <si>
    <t>支出元府省</t>
    <rPh sb="0" eb="2">
      <t>シシュツ</t>
    </rPh>
    <rPh sb="2" eb="3">
      <t>モト</t>
    </rPh>
    <rPh sb="3" eb="5">
      <t>フショウ</t>
    </rPh>
    <phoneticPr fontId="6"/>
  </si>
  <si>
    <t>公益法人に対する競争入札による契約の見直しの状況（物品・役務等）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</si>
</sst>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411]ggge&quot;年&quot;m&quot;月&quot;d&quot;日&quot;;@"/>
    <numFmt numFmtId="177" formatCode="0_ "/>
    <numFmt numFmtId="178" formatCode="0.0%"/>
    <numFmt numFmtId="179" formatCode="0_);[Red]\(0\)"/>
    <numFmt numFmtId="180" formatCode="#,##0_ "/>
    <numFmt numFmtId="181" formatCode="0_ ;[Red]\-0\ "/>
    <numFmt numFmtId="182" formatCode="0.0"/>
    <numFmt numFmtId="183" formatCode="[$]ggge&quot;年&quot;m&quot;月&quot;d&quot;日&quot;;@" x16r2:formatCode16="[$-ja-JP-x-gannen]ggge&quot;年&quot;m&quot;月&quot;d&quot;日&quot;;@"/>
    <numFmt numFmtId="184" formatCode="&quot;本契約の最終支出金額は、&quot;#,##0&quot;円である。&quot;"/>
    <numFmt numFmtId="185" formatCode="#,##0_);[Red]\(#,##0\)"/>
  </numFmts>
  <fonts count="29">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1"/>
      <name val="ＭＳ Ｐゴシック"/>
      <family val="3"/>
      <charset val="128"/>
    </font>
    <font>
      <sz val="11"/>
      <name val="ＭＳ Ｐゴシック"/>
      <family val="3"/>
    </font>
    <font>
      <b/>
      <sz val="10"/>
      <color theme="1"/>
      <name val="ＭＳ Ｐゴシック"/>
      <family val="3"/>
      <charset val="128"/>
      <scheme val="minor"/>
    </font>
    <font>
      <sz val="10"/>
      <name val="ＭＳ Ｐゴシック"/>
      <family val="3"/>
      <charset val="128"/>
    </font>
    <font>
      <sz val="10"/>
      <color indexed="81"/>
      <name val="MS P ゴシック"/>
      <family val="3"/>
      <charset val="128"/>
    </font>
    <font>
      <sz val="9"/>
      <name val="ＭＳ Ｐゴシック"/>
      <family val="2"/>
      <charset val="128"/>
      <scheme val="minor"/>
    </font>
    <font>
      <sz val="6"/>
      <name val="ＭＳ Ｐゴシック"/>
      <family val="3"/>
    </font>
    <font>
      <sz val="6"/>
      <name val="ＭＳ Ｐゴシック"/>
      <family val="3"/>
      <scheme val="minor"/>
    </font>
    <font>
      <sz val="16"/>
      <color indexed="81"/>
      <name val="ＭＳ Ｐゴシック"/>
      <family val="3"/>
      <charset val="128"/>
    </font>
    <font>
      <sz val="9"/>
      <name val="ＭＳ Ｐゴシック"/>
      <family val="3"/>
      <scheme val="minor"/>
    </font>
    <font>
      <b/>
      <sz val="11"/>
      <color theme="1"/>
      <name val="AR P教科書体M"/>
      <family val="4"/>
    </font>
    <font>
      <b/>
      <sz val="16"/>
      <color theme="1"/>
      <name val="AR P教科書体M"/>
      <family val="4"/>
    </font>
    <font>
      <sz val="11"/>
      <name val="ＭＳ Ｐゴシック"/>
      <family val="3"/>
      <charset val="128"/>
      <scheme val="minor"/>
    </font>
    <font>
      <sz val="9"/>
      <color theme="1"/>
      <name val="ＭＳ Ｐゴシック"/>
      <family val="2"/>
      <charset val="128"/>
      <scheme val="minor"/>
    </font>
    <font>
      <sz val="10"/>
      <color rgb="FFFF0000"/>
      <name val="ＭＳ Ｐゴシック"/>
      <family val="3"/>
      <charset val="128"/>
      <scheme val="minor"/>
    </font>
    <font>
      <sz val="10"/>
      <color rgb="FF000000"/>
      <name val="ＭＳ Ｐゴシック"/>
      <family val="3"/>
      <charset val="128"/>
      <scheme val="minor"/>
    </font>
    <font>
      <sz val="10"/>
      <color rgb="FF000000"/>
      <name val="ＭＳ Ｐゴシック"/>
      <family val="3"/>
      <charset val="128"/>
    </font>
    <font>
      <sz val="10"/>
      <name val="ＭＳ Ｐゴシック"/>
      <family val="3"/>
      <charset val="128"/>
      <scheme val="major"/>
    </font>
    <font>
      <sz val="6"/>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9" fillId="0" borderId="0">
      <alignment vertical="center"/>
    </xf>
  </cellStyleXfs>
  <cellXfs count="18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176" fontId="5" fillId="0" borderId="0" xfId="0" applyNumberFormat="1" applyFont="1">
      <alignment vertical="center"/>
    </xf>
    <xf numFmtId="0" fontId="7" fillId="0" borderId="0" xfId="0" applyFont="1" applyAlignment="1">
      <alignment horizontal="center" vertical="center"/>
    </xf>
    <xf numFmtId="9" fontId="5" fillId="0" borderId="0" xfId="2" applyFont="1" applyAlignment="1">
      <alignment horizontal="right" vertical="center" wrapText="1"/>
    </xf>
    <xf numFmtId="0" fontId="5" fillId="0" borderId="0" xfId="0" applyFont="1" applyAlignment="1">
      <alignment vertical="center" wrapText="1"/>
    </xf>
    <xf numFmtId="176" fontId="5" fillId="0" borderId="0" xfId="0" applyNumberFormat="1" applyFont="1" applyAlignment="1">
      <alignment vertical="center" wrapText="1"/>
    </xf>
    <xf numFmtId="0" fontId="7" fillId="0" borderId="0" xfId="0" applyFont="1" applyAlignment="1">
      <alignment horizontal="center" vertical="center" wrapText="1"/>
    </xf>
    <xf numFmtId="9" fontId="5" fillId="0" borderId="0" xfId="2" applyFont="1" applyBorder="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right" vertical="center"/>
    </xf>
    <xf numFmtId="9" fontId="7" fillId="0" borderId="0" xfId="0" applyNumberFormat="1" applyFont="1" applyAlignment="1">
      <alignment horizontal="right" vertical="center" wrapText="1"/>
    </xf>
    <xf numFmtId="38" fontId="7" fillId="0" borderId="0" xfId="1" applyFont="1" applyFill="1" applyBorder="1" applyAlignment="1">
      <alignment vertical="center" wrapText="1"/>
    </xf>
    <xf numFmtId="0" fontId="7" fillId="0" borderId="0" xfId="0" applyFont="1" applyAlignment="1">
      <alignment vertical="center" wrapText="1"/>
    </xf>
    <xf numFmtId="177" fontId="7" fillId="0" borderId="0" xfId="0" applyNumberFormat="1" applyFont="1" applyAlignment="1">
      <alignment vertical="center" wrapText="1"/>
    </xf>
    <xf numFmtId="176" fontId="7" fillId="0" borderId="0" xfId="0" applyNumberFormat="1" applyFont="1" applyAlignment="1">
      <alignment vertical="center" wrapText="1"/>
    </xf>
    <xf numFmtId="178" fontId="7" fillId="0" borderId="0" xfId="2" applyNumberFormat="1" applyFont="1" applyFill="1" applyBorder="1" applyAlignment="1">
      <alignment horizontal="right" vertical="center" wrapText="1"/>
    </xf>
    <xf numFmtId="179" fontId="7" fillId="0" borderId="0" xfId="0" applyNumberFormat="1" applyFont="1" applyAlignment="1">
      <alignment vertical="center" wrapText="1"/>
    </xf>
    <xf numFmtId="0" fontId="5" fillId="0" borderId="0" xfId="0" applyFont="1" applyAlignment="1">
      <alignment horizontal="left" vertical="center"/>
    </xf>
    <xf numFmtId="0" fontId="7" fillId="0" borderId="0" xfId="0"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horizontal="right" vertical="center" wrapText="1"/>
    </xf>
    <xf numFmtId="178" fontId="7" fillId="0" borderId="2" xfId="0" applyNumberFormat="1" applyFont="1" applyBorder="1" applyAlignment="1">
      <alignment horizontal="right" vertical="center" wrapText="1"/>
    </xf>
    <xf numFmtId="180" fontId="7" fillId="0" borderId="2" xfId="0" applyNumberFormat="1" applyFont="1" applyBorder="1" applyAlignment="1">
      <alignment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176" fontId="7" fillId="0" borderId="2" xfId="0" applyNumberFormat="1"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xf>
    <xf numFmtId="0" fontId="7" fillId="0" borderId="5" xfId="0" applyFont="1" applyBorder="1" applyAlignment="1">
      <alignment horizontal="right" vertical="center" wrapText="1"/>
    </xf>
    <xf numFmtId="178" fontId="7" fillId="0" borderId="5" xfId="0" applyNumberFormat="1" applyFont="1" applyBorder="1" applyAlignment="1">
      <alignment horizontal="right" vertical="center" wrapText="1"/>
    </xf>
    <xf numFmtId="180" fontId="7" fillId="0" borderId="5" xfId="0" applyNumberFormat="1" applyFont="1" applyBorder="1" applyAlignment="1">
      <alignment vertical="center" wrapText="1"/>
    </xf>
    <xf numFmtId="0" fontId="7" fillId="0" borderId="5" xfId="0" applyFont="1" applyBorder="1" applyAlignment="1">
      <alignment horizontal="left" vertical="center" wrapText="1"/>
    </xf>
    <xf numFmtId="49" fontId="7" fillId="0" borderId="5" xfId="0" applyNumberFormat="1" applyFont="1" applyBorder="1" applyAlignment="1">
      <alignment horizontal="center" vertical="center" wrapText="1"/>
    </xf>
    <xf numFmtId="176" fontId="7" fillId="0" borderId="5" xfId="0" applyNumberFormat="1" applyFont="1" applyBorder="1" applyAlignment="1">
      <alignment vertical="center" wrapText="1"/>
    </xf>
    <xf numFmtId="0" fontId="7" fillId="0" borderId="6" xfId="0" applyFont="1" applyBorder="1" applyAlignment="1">
      <alignment horizontal="center" vertical="center" wrapText="1"/>
    </xf>
    <xf numFmtId="0" fontId="7" fillId="0" borderId="5"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right" vertical="center"/>
    </xf>
    <xf numFmtId="178" fontId="5" fillId="0" borderId="5" xfId="0" applyNumberFormat="1" applyFont="1" applyBorder="1" applyAlignment="1">
      <alignment horizontal="right" vertical="center"/>
    </xf>
    <xf numFmtId="3" fontId="7" fillId="0" borderId="5" xfId="3" applyNumberFormat="1" applyFont="1" applyBorder="1" applyAlignment="1" applyProtection="1">
      <alignment vertical="center" wrapText="1"/>
      <protection locked="0"/>
    </xf>
    <xf numFmtId="0" fontId="5" fillId="0" borderId="5" xfId="0" applyFont="1" applyBorder="1" applyAlignment="1">
      <alignment horizontal="left" vertical="center" wrapText="1"/>
    </xf>
    <xf numFmtId="181" fontId="7" fillId="0" borderId="5" xfId="3" applyNumberFormat="1" applyFont="1" applyBorder="1" applyAlignment="1" applyProtection="1">
      <alignment horizontal="center" vertical="center" shrinkToFit="1"/>
      <protection locked="0"/>
    </xf>
    <xf numFmtId="0" fontId="5" fillId="0" borderId="5" xfId="0" applyFont="1" applyBorder="1" applyAlignment="1">
      <alignment vertical="center" wrapText="1"/>
    </xf>
    <xf numFmtId="14" fontId="7" fillId="0" borderId="5" xfId="3" applyNumberFormat="1" applyFont="1" applyBorder="1" applyAlignment="1" applyProtection="1">
      <alignment vertical="center" wrapText="1"/>
      <protection locked="0"/>
    </xf>
    <xf numFmtId="3" fontId="7" fillId="0" borderId="5" xfId="3" applyNumberFormat="1" applyFont="1" applyBorder="1" applyProtection="1">
      <alignment vertical="center"/>
      <protection locked="0"/>
    </xf>
    <xf numFmtId="3" fontId="7" fillId="0" borderId="5" xfId="3" applyNumberFormat="1" applyFont="1" applyBorder="1" applyAlignment="1" applyProtection="1">
      <alignment horizontal="right" vertical="center"/>
      <protection locked="0"/>
    </xf>
    <xf numFmtId="41" fontId="7" fillId="0" borderId="5" xfId="3" applyNumberFormat="1" applyFont="1" applyBorder="1" applyAlignment="1" applyProtection="1">
      <alignment vertical="center" wrapText="1"/>
      <protection locked="0"/>
    </xf>
    <xf numFmtId="3" fontId="7" fillId="0" borderId="5" xfId="1" applyNumberFormat="1" applyFont="1" applyFill="1" applyBorder="1" applyAlignment="1" applyProtection="1">
      <alignment horizontal="right" vertical="center" wrapText="1"/>
      <protection locked="0"/>
    </xf>
    <xf numFmtId="3" fontId="7" fillId="0" borderId="5" xfId="1" applyNumberFormat="1" applyFont="1" applyFill="1" applyBorder="1" applyProtection="1">
      <alignment vertical="center"/>
      <protection locked="0"/>
    </xf>
    <xf numFmtId="3" fontId="7" fillId="0" borderId="5" xfId="1" applyNumberFormat="1" applyFont="1" applyFill="1" applyBorder="1" applyAlignment="1" applyProtection="1">
      <alignment horizontal="right" vertical="center"/>
      <protection locked="0"/>
    </xf>
    <xf numFmtId="178" fontId="7" fillId="0" borderId="5" xfId="0" applyNumberFormat="1" applyFont="1" applyBorder="1" applyAlignment="1">
      <alignment horizontal="right" vertical="center"/>
    </xf>
    <xf numFmtId="3" fontId="7" fillId="0" borderId="5" xfId="1" applyNumberFormat="1" applyFont="1" applyFill="1" applyBorder="1" applyAlignment="1" applyProtection="1">
      <alignment vertical="center"/>
      <protection locked="0"/>
    </xf>
    <xf numFmtId="182" fontId="5" fillId="0" borderId="5" xfId="0" applyNumberFormat="1" applyFont="1" applyBorder="1" applyAlignment="1">
      <alignment horizontal="right" vertical="center"/>
    </xf>
    <xf numFmtId="0" fontId="5" fillId="0" borderId="5" xfId="0" applyFont="1" applyBorder="1">
      <alignment vertical="center"/>
    </xf>
    <xf numFmtId="179" fontId="5" fillId="0" borderId="5" xfId="0" applyNumberFormat="1" applyFont="1" applyBorder="1" applyAlignment="1">
      <alignment vertical="center" wrapText="1"/>
    </xf>
    <xf numFmtId="183" fontId="5" fillId="0" borderId="5" xfId="0" applyNumberFormat="1" applyFont="1" applyBorder="1" applyAlignment="1">
      <alignment vertical="center" wrapText="1"/>
    </xf>
    <xf numFmtId="0" fontId="7" fillId="0" borderId="6" xfId="0" applyFont="1" applyBorder="1" applyAlignment="1">
      <alignment horizontal="center" vertical="center"/>
    </xf>
    <xf numFmtId="179" fontId="5" fillId="0" borderId="5" xfId="0" applyNumberFormat="1" applyFont="1" applyBorder="1">
      <alignment vertical="center"/>
    </xf>
    <xf numFmtId="183" fontId="5" fillId="0" borderId="5" xfId="0" applyNumberFormat="1" applyFont="1" applyBorder="1">
      <alignment vertical="center"/>
    </xf>
    <xf numFmtId="38" fontId="5" fillId="0" borderId="5" xfId="1" applyFont="1" applyFill="1" applyBorder="1">
      <alignment vertical="center"/>
    </xf>
    <xf numFmtId="0" fontId="5" fillId="0" borderId="4" xfId="0" applyFont="1" applyBorder="1" applyAlignment="1" applyProtection="1">
      <alignment horizontal="center" vertical="center" wrapText="1"/>
      <protection locked="0"/>
    </xf>
    <xf numFmtId="184" fontId="5" fillId="2" borderId="5" xfId="0" applyNumberFormat="1" applyFont="1" applyFill="1" applyBorder="1" applyAlignment="1" applyProtection="1">
      <alignment horizontal="center" vertical="center" wrapText="1"/>
      <protection locked="0"/>
    </xf>
    <xf numFmtId="0" fontId="7" fillId="0" borderId="5" xfId="0" applyFont="1" applyBorder="1" applyAlignment="1" applyProtection="1">
      <alignment horizontal="right" vertical="center"/>
      <protection locked="0"/>
    </xf>
    <xf numFmtId="0" fontId="7" fillId="0" borderId="5" xfId="0" applyFont="1" applyBorder="1" applyAlignment="1" applyProtection="1">
      <alignment horizontal="center" vertical="center"/>
      <protection locked="0"/>
    </xf>
    <xf numFmtId="178" fontId="7" fillId="0" borderId="5" xfId="2" applyNumberFormat="1" applyFont="1" applyFill="1" applyBorder="1" applyAlignment="1" applyProtection="1">
      <alignment horizontal="right" vertical="center"/>
      <protection locked="0"/>
    </xf>
    <xf numFmtId="38" fontId="7" fillId="0" borderId="5" xfId="1" applyFont="1" applyFill="1" applyBorder="1" applyAlignment="1" applyProtection="1">
      <alignment horizontal="right" vertical="center" shrinkToFit="1"/>
      <protection locked="0"/>
    </xf>
    <xf numFmtId="0" fontId="7" fillId="0" borderId="5" xfId="0" applyFont="1" applyBorder="1" applyAlignment="1" applyProtection="1">
      <alignment horizontal="center" vertical="center" wrapText="1"/>
      <protection locked="0"/>
    </xf>
    <xf numFmtId="179" fontId="7" fillId="0" borderId="5" xfId="0" applyNumberFormat="1"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76" fontId="7" fillId="0" borderId="5" xfId="0" applyNumberFormat="1" applyFont="1" applyBorder="1" applyAlignment="1" applyProtection="1">
      <alignment horizontal="center" vertical="center"/>
      <protection locked="0"/>
    </xf>
    <xf numFmtId="0" fontId="7" fillId="0" borderId="5" xfId="0" applyFont="1" applyBorder="1" applyAlignment="1" applyProtection="1">
      <alignment horizontal="left" vertical="center" wrapText="1" shrinkToFit="1"/>
      <protection locked="0"/>
    </xf>
    <xf numFmtId="0" fontId="11" fillId="0" borderId="0" xfId="0" applyFont="1">
      <alignment vertical="center"/>
    </xf>
    <xf numFmtId="184" fontId="5" fillId="0" borderId="5" xfId="0" applyNumberFormat="1" applyFont="1" applyBorder="1" applyAlignment="1" applyProtection="1">
      <alignment horizontal="center" vertical="center" wrapText="1"/>
      <protection locked="0"/>
    </xf>
    <xf numFmtId="0" fontId="7" fillId="0" borderId="5" xfId="0" applyFont="1" applyBorder="1" applyAlignment="1">
      <alignment horizontal="right" vertical="center"/>
    </xf>
    <xf numFmtId="0" fontId="7" fillId="0" borderId="5" xfId="0" applyFont="1" applyBorder="1" applyAlignment="1">
      <alignment horizontal="center" vertical="center"/>
    </xf>
    <xf numFmtId="178" fontId="5" fillId="0" borderId="5" xfId="0" applyNumberFormat="1" applyFont="1" applyBorder="1" applyAlignment="1">
      <alignment horizontal="right" vertical="center" wrapText="1"/>
    </xf>
    <xf numFmtId="38" fontId="7" fillId="0" borderId="5" xfId="1" applyFont="1" applyFill="1" applyBorder="1" applyAlignment="1">
      <alignment vertical="center" wrapText="1"/>
    </xf>
    <xf numFmtId="177" fontId="7" fillId="0" borderId="5" xfId="0" applyNumberFormat="1" applyFont="1" applyBorder="1" applyAlignment="1">
      <alignment vertical="center" wrapText="1"/>
    </xf>
    <xf numFmtId="179" fontId="7" fillId="0" borderId="5" xfId="0" applyNumberFormat="1" applyFont="1" applyBorder="1" applyAlignment="1">
      <alignment vertical="center" wrapText="1"/>
    </xf>
    <xf numFmtId="180" fontId="5" fillId="0" borderId="5" xfId="0" applyNumberFormat="1" applyFont="1" applyBorder="1">
      <alignment vertical="center"/>
    </xf>
    <xf numFmtId="180" fontId="5" fillId="0" borderId="5" xfId="0" applyNumberFormat="1" applyFont="1" applyBorder="1" applyAlignment="1">
      <alignment horizontal="right" vertical="center"/>
    </xf>
    <xf numFmtId="179" fontId="5" fillId="0" borderId="5" xfId="0" applyNumberFormat="1" applyFont="1" applyBorder="1" applyAlignment="1">
      <alignment horizontal="center" vertical="center"/>
    </xf>
    <xf numFmtId="176" fontId="5" fillId="0" borderId="5" xfId="0" applyNumberFormat="1" applyFont="1" applyBorder="1" applyAlignment="1">
      <alignment horizontal="center" vertical="center"/>
    </xf>
    <xf numFmtId="178" fontId="7" fillId="0" borderId="5" xfId="1" applyNumberFormat="1" applyFont="1" applyFill="1" applyBorder="1" applyAlignment="1">
      <alignment horizontal="right" vertical="center"/>
    </xf>
    <xf numFmtId="38" fontId="7" fillId="0" borderId="5" xfId="1" applyFont="1" applyBorder="1" applyAlignment="1">
      <alignment horizontal="right" vertical="center"/>
    </xf>
    <xf numFmtId="179" fontId="7" fillId="0" borderId="5" xfId="0" applyNumberFormat="1" applyFont="1" applyBorder="1" applyAlignment="1">
      <alignment horizontal="center" vertical="center" wrapText="1"/>
    </xf>
    <xf numFmtId="58" fontId="7" fillId="0" borderId="5" xfId="0" applyNumberFormat="1" applyFont="1" applyBorder="1" applyAlignment="1">
      <alignment horizontal="center" vertical="center"/>
    </xf>
    <xf numFmtId="0" fontId="7" fillId="0" borderId="6" xfId="0" applyFont="1" applyBorder="1" applyAlignment="1">
      <alignment horizontal="left" vertical="center" wrapText="1"/>
    </xf>
    <xf numFmtId="0" fontId="5" fillId="0" borderId="4" xfId="0" applyFont="1" applyBorder="1" applyAlignment="1">
      <alignment horizontal="center" vertical="center" wrapText="1"/>
    </xf>
    <xf numFmtId="180" fontId="5" fillId="0" borderId="5" xfId="0" applyNumberFormat="1" applyFont="1" applyBorder="1" applyAlignment="1">
      <alignment vertical="center" wrapText="1"/>
    </xf>
    <xf numFmtId="49" fontId="5" fillId="0" borderId="5" xfId="0" applyNumberFormat="1" applyFont="1" applyBorder="1" applyAlignment="1">
      <alignment horizontal="center" vertical="center" wrapText="1"/>
    </xf>
    <xf numFmtId="176" fontId="5" fillId="0" borderId="5" xfId="0" applyNumberFormat="1" applyFont="1" applyBorder="1" applyAlignment="1">
      <alignment vertical="center" wrapText="1"/>
    </xf>
    <xf numFmtId="179" fontId="7" fillId="0" borderId="5" xfId="0" applyNumberFormat="1" applyFont="1" applyBorder="1" applyAlignment="1">
      <alignment horizontal="center" vertical="center"/>
    </xf>
    <xf numFmtId="0" fontId="5" fillId="0" borderId="5" xfId="0" applyFont="1" applyBorder="1" applyAlignment="1">
      <alignment horizontal="right" vertical="center" wrapText="1"/>
    </xf>
    <xf numFmtId="177" fontId="7" fillId="0" borderId="5" xfId="0" applyNumberFormat="1" applyFont="1" applyBorder="1" applyAlignment="1">
      <alignment horizontal="center" vertical="center" wrapText="1"/>
    </xf>
    <xf numFmtId="177" fontId="7"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xf>
    <xf numFmtId="0" fontId="7" fillId="0" borderId="6" xfId="0" applyFont="1" applyBorder="1" applyAlignment="1">
      <alignment horizontal="center" vertical="center" shrinkToFit="1"/>
    </xf>
    <xf numFmtId="179" fontId="5" fillId="0" borderId="5" xfId="0" applyNumberFormat="1" applyFont="1" applyBorder="1" applyAlignment="1">
      <alignment horizontal="center" vertical="center" wrapText="1"/>
    </xf>
    <xf numFmtId="0" fontId="23" fillId="0" borderId="0" xfId="0" applyFont="1" applyAlignment="1">
      <alignment vertical="center" wrapText="1"/>
    </xf>
    <xf numFmtId="0" fontId="5"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5" fillId="2" borderId="5" xfId="0" applyFont="1" applyFill="1" applyBorder="1" applyAlignment="1">
      <alignment horizontal="center" vertical="center" wrapText="1"/>
    </xf>
    <xf numFmtId="178" fontId="5" fillId="2" borderId="5" xfId="0" applyNumberFormat="1" applyFont="1" applyFill="1" applyBorder="1" applyAlignment="1">
      <alignment horizontal="right" vertical="center" wrapText="1"/>
    </xf>
    <xf numFmtId="180" fontId="5" fillId="2" borderId="5" xfId="0" applyNumberFormat="1" applyFont="1" applyFill="1" applyBorder="1" applyAlignment="1">
      <alignment vertical="center" wrapText="1"/>
    </xf>
    <xf numFmtId="0" fontId="5" fillId="2" borderId="5" xfId="0" applyFont="1" applyFill="1" applyBorder="1" applyAlignment="1">
      <alignment horizontal="left" vertical="center" wrapText="1"/>
    </xf>
    <xf numFmtId="49" fontId="5" fillId="2" borderId="5" xfId="0" applyNumberFormat="1" applyFont="1" applyFill="1" applyBorder="1" applyAlignment="1">
      <alignment horizontal="center" vertical="center" wrapText="1"/>
    </xf>
    <xf numFmtId="176" fontId="5" fillId="2" borderId="5"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5" fillId="3" borderId="0" xfId="0" applyFont="1" applyFill="1" applyAlignment="1">
      <alignment vertical="center" wrapText="1"/>
    </xf>
    <xf numFmtId="0" fontId="7" fillId="0" borderId="4" xfId="0" applyFont="1" applyBorder="1" applyAlignment="1">
      <alignment horizontal="center" vertical="center"/>
    </xf>
    <xf numFmtId="180" fontId="7" fillId="0" borderId="5" xfId="0" applyNumberFormat="1" applyFont="1" applyBorder="1" applyAlignment="1">
      <alignment horizontal="right" vertical="center" wrapText="1"/>
    </xf>
    <xf numFmtId="1" fontId="7" fillId="0" borderId="5" xfId="2" applyNumberFormat="1" applyFont="1" applyBorder="1" applyAlignment="1">
      <alignment horizontal="right" vertical="center" wrapText="1"/>
    </xf>
    <xf numFmtId="0" fontId="25" fillId="0" borderId="5" xfId="2" applyNumberFormat="1" applyFont="1" applyFill="1" applyBorder="1" applyAlignment="1" applyProtection="1">
      <alignment horizontal="center" vertical="center" wrapText="1"/>
      <protection locked="0"/>
    </xf>
    <xf numFmtId="178" fontId="7" fillId="2" borderId="5" xfId="0" applyNumberFormat="1" applyFont="1" applyFill="1" applyBorder="1" applyAlignment="1">
      <alignment horizontal="right" vertical="center"/>
    </xf>
    <xf numFmtId="38" fontId="7" fillId="0" borderId="5" xfId="1" applyFont="1" applyBorder="1" applyAlignment="1">
      <alignment horizontal="right" vertical="center" wrapText="1"/>
    </xf>
    <xf numFmtId="38" fontId="7" fillId="0" borderId="5" xfId="1" applyFont="1" applyBorder="1" applyAlignment="1">
      <alignment vertical="center" wrapText="1"/>
    </xf>
    <xf numFmtId="49" fontId="7" fillId="0" borderId="5" xfId="0" quotePrefix="1" applyNumberFormat="1" applyFont="1" applyBorder="1" applyAlignment="1">
      <alignment horizontal="center" vertical="center" wrapText="1"/>
    </xf>
    <xf numFmtId="0" fontId="26" fillId="0" borderId="5" xfId="0" applyFont="1" applyBorder="1" applyAlignment="1">
      <alignment horizontal="left" vertical="center" wrapText="1"/>
    </xf>
    <xf numFmtId="176" fontId="26" fillId="0" borderId="5" xfId="0" applyNumberFormat="1" applyFont="1" applyBorder="1" applyAlignment="1">
      <alignment horizontal="center" vertical="center" wrapText="1"/>
    </xf>
    <xf numFmtId="0" fontId="12" fillId="2" borderId="5" xfId="4" applyFont="1" applyFill="1" applyBorder="1" applyAlignment="1">
      <alignment horizontal="left" vertical="center" wrapText="1"/>
    </xf>
    <xf numFmtId="38" fontId="25" fillId="0" borderId="5" xfId="4" applyNumberFormat="1" applyFont="1" applyBorder="1" applyAlignment="1" applyProtection="1">
      <alignment horizontal="right" vertical="center" wrapText="1"/>
      <protection locked="0"/>
    </xf>
    <xf numFmtId="0" fontId="25" fillId="0" borderId="5" xfId="0" applyFont="1" applyBorder="1" applyAlignment="1" applyProtection="1">
      <alignment horizontal="center" vertical="center" wrapText="1"/>
      <protection locked="0"/>
    </xf>
    <xf numFmtId="178" fontId="25" fillId="0" borderId="5" xfId="2" applyNumberFormat="1" applyFont="1" applyFill="1" applyBorder="1" applyAlignment="1" applyProtection="1">
      <alignment horizontal="right" vertical="center" wrapText="1"/>
    </xf>
    <xf numFmtId="38" fontId="25" fillId="0" borderId="5" xfId="1" applyFont="1" applyFill="1" applyBorder="1" applyAlignment="1" applyProtection="1">
      <alignment horizontal="center" vertical="center" wrapText="1"/>
      <protection locked="0"/>
    </xf>
    <xf numFmtId="38" fontId="25" fillId="0" borderId="5" xfId="4" applyNumberFormat="1" applyFont="1" applyBorder="1" applyAlignment="1">
      <alignment horizontal="center" vertical="center" wrapText="1"/>
    </xf>
    <xf numFmtId="0" fontId="25" fillId="0" borderId="5" xfId="4" applyFont="1" applyBorder="1" applyAlignment="1">
      <alignment horizontal="center" vertical="center" wrapText="1"/>
    </xf>
    <xf numFmtId="179" fontId="25" fillId="0" borderId="5" xfId="4" quotePrefix="1" applyNumberFormat="1" applyFont="1" applyBorder="1" applyAlignment="1" applyProtection="1">
      <alignment horizontal="center" vertical="center" wrapText="1"/>
      <protection locked="0"/>
    </xf>
    <xf numFmtId="0" fontId="25" fillId="0" borderId="5" xfId="4" applyFont="1" applyBorder="1" applyAlignment="1" applyProtection="1">
      <alignment horizontal="left" vertical="center" wrapText="1"/>
      <protection locked="0"/>
    </xf>
    <xf numFmtId="176" fontId="25" fillId="0" borderId="5" xfId="4" applyNumberFormat="1" applyFont="1" applyBorder="1" applyAlignment="1">
      <alignment horizontal="center" vertical="center" wrapText="1"/>
    </xf>
    <xf numFmtId="0" fontId="25" fillId="0" borderId="5" xfId="4" applyFont="1" applyBorder="1" applyAlignment="1">
      <alignment horizontal="left" vertical="center" wrapText="1"/>
    </xf>
    <xf numFmtId="179" fontId="25" fillId="0" borderId="5" xfId="4" applyNumberFormat="1" applyFont="1" applyBorder="1" applyAlignment="1">
      <alignment horizontal="center" vertical="center" wrapText="1"/>
    </xf>
    <xf numFmtId="185" fontId="25" fillId="0" borderId="5" xfId="4" applyNumberFormat="1" applyFont="1" applyBorder="1" applyAlignment="1" applyProtection="1">
      <alignment horizontal="right" vertical="center" wrapText="1"/>
      <protection locked="0"/>
    </xf>
    <xf numFmtId="0" fontId="28" fillId="0" borderId="5" xfId="0" applyFont="1" applyBorder="1" applyAlignment="1">
      <alignment horizontal="center" vertical="center" wrapText="1"/>
    </xf>
    <xf numFmtId="185" fontId="25" fillId="0" borderId="5" xfId="1" applyNumberFormat="1" applyFont="1" applyFill="1" applyBorder="1" applyAlignment="1" applyProtection="1">
      <alignment horizontal="center" vertical="center" wrapText="1"/>
      <protection locked="0"/>
    </xf>
    <xf numFmtId="185" fontId="25" fillId="0" borderId="5" xfId="4" applyNumberFormat="1" applyFont="1" applyBorder="1" applyAlignment="1">
      <alignment horizontal="center" vertical="center" wrapText="1"/>
    </xf>
    <xf numFmtId="178" fontId="5" fillId="0" borderId="5" xfId="0" applyNumberFormat="1" applyFont="1" applyBorder="1" applyAlignment="1">
      <alignment vertical="center" wrapText="1"/>
    </xf>
    <xf numFmtId="177"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180" fontId="5" fillId="0" borderId="5" xfId="0" applyNumberFormat="1" applyFont="1" applyBorder="1" applyAlignment="1">
      <alignment horizontal="left" vertical="center" wrapText="1"/>
    </xf>
    <xf numFmtId="41" fontId="5" fillId="0" borderId="5" xfId="0" applyNumberFormat="1" applyFont="1" applyBorder="1">
      <alignment vertical="center"/>
    </xf>
    <xf numFmtId="180" fontId="5" fillId="0" borderId="5" xfId="0" applyNumberFormat="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right" vertical="center" wrapText="1"/>
    </xf>
    <xf numFmtId="178" fontId="5" fillId="0" borderId="8" xfId="0" applyNumberFormat="1" applyFont="1" applyBorder="1" applyAlignment="1">
      <alignment horizontal="right" vertical="center" wrapText="1"/>
    </xf>
    <xf numFmtId="180" fontId="5" fillId="0" borderId="8" xfId="0" applyNumberFormat="1" applyFont="1" applyBorder="1" applyAlignment="1">
      <alignment vertical="center" wrapText="1"/>
    </xf>
    <xf numFmtId="179" fontId="5" fillId="0" borderId="8" xfId="0" applyNumberFormat="1" applyFont="1" applyBorder="1" applyAlignment="1">
      <alignment horizontal="center" vertical="center" wrapText="1"/>
    </xf>
    <xf numFmtId="0" fontId="5" fillId="0" borderId="8" xfId="0" applyFont="1" applyBorder="1" applyAlignment="1">
      <alignment horizontal="left" vertical="center" wrapText="1"/>
    </xf>
    <xf numFmtId="176" fontId="5" fillId="0" borderId="8" xfId="0" applyNumberFormat="1" applyFont="1" applyBorder="1" applyAlignment="1">
      <alignment vertical="center" wrapText="1"/>
    </xf>
    <xf numFmtId="0" fontId="7"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4" xfId="0" applyFont="1" applyBorder="1" applyAlignment="1">
      <alignment horizontal="center" vertical="center" wrapText="1"/>
    </xf>
    <xf numFmtId="176" fontId="5" fillId="0" borderId="21"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7" fillId="0" borderId="9" xfId="0" applyFont="1" applyBorder="1" applyAlignment="1">
      <alignment horizontal="center" vertical="center"/>
    </xf>
    <xf numFmtId="0" fontId="7" fillId="0" borderId="15" xfId="0" applyFont="1" applyBorder="1" applyAlignment="1">
      <alignment horizontal="center" vertical="center"/>
    </xf>
  </cellXfs>
  <cellStyles count="5">
    <cellStyle name="パーセント" xfId="2" builtinId="5"/>
    <cellStyle name="桁区切り" xfId="1" builtinId="6"/>
    <cellStyle name="標準" xfId="0" builtinId="0"/>
    <cellStyle name="標準_１６７調査票４案件best100（再検討）0914提出用" xfId="4" xr:uid="{55C2039C-05D2-4AEC-B68F-E61CB39EBCC4}"/>
    <cellStyle name="標準_平成１９年度予算執行計画【第３四半期】（○○局）" xfId="3" xr:uid="{262DEC28-2C0D-4EB2-AD5E-89F011FA0BA4}"/>
  </cellStyles>
  <dxfs count="15">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27DD52EB-D2BA-4FA6-8F49-BFC9C4959818}"/>
            </a:ext>
          </a:extLst>
        </xdr:cNvPr>
        <xdr:cNvSpPr txBox="1"/>
      </xdr:nvSpPr>
      <xdr:spPr>
        <a:xfrm>
          <a:off x="914190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12159-3437-4356-89D3-79AA53A28B06}">
  <sheetPr>
    <pageSetUpPr fitToPage="1"/>
  </sheetPr>
  <dimension ref="A1:R191"/>
  <sheetViews>
    <sheetView tabSelected="1" view="pageBreakPreview" zoomScale="85" zoomScaleNormal="100" zoomScaleSheetLayoutView="85" workbookViewId="0">
      <selection activeCell="B5" sqref="B5"/>
    </sheetView>
  </sheetViews>
  <sheetFormatPr defaultColWidth="8.90625" defaultRowHeight="12"/>
  <cols>
    <col min="1" max="1" width="9" style="5" customWidth="1"/>
    <col min="2" max="2" width="14" style="1" customWidth="1"/>
    <col min="3" max="3" width="28.54296875" style="1" customWidth="1"/>
    <col min="4" max="4" width="18" style="4" bestFit="1" customWidth="1"/>
    <col min="5" max="5" width="30.36328125" style="1" customWidth="1"/>
    <col min="6" max="9" width="14" style="1" customWidth="1"/>
    <col min="10" max="10" width="7.453125" style="3" customWidth="1"/>
    <col min="11" max="12" width="13.453125" style="2" customWidth="1"/>
    <col min="13" max="13" width="13.453125" style="3" customWidth="1"/>
    <col min="14" max="14" width="8.90625" style="2" customWidth="1"/>
    <col min="15" max="15" width="24.90625" style="2" customWidth="1"/>
    <col min="16" max="16" width="8.90625" style="2"/>
    <col min="17" max="16384" width="8.90625" style="1"/>
  </cols>
  <sheetData>
    <row r="1" spans="1:18" ht="32.15" customHeight="1">
      <c r="A1" s="166" t="s">
        <v>527</v>
      </c>
      <c r="B1" s="166"/>
      <c r="C1" s="166"/>
      <c r="D1" s="167"/>
      <c r="E1" s="166"/>
      <c r="F1" s="166"/>
      <c r="G1" s="166"/>
      <c r="H1" s="166"/>
      <c r="I1" s="166"/>
      <c r="J1" s="166"/>
      <c r="K1" s="166"/>
      <c r="L1" s="166"/>
      <c r="M1" s="166"/>
      <c r="N1" s="166"/>
      <c r="O1" s="166"/>
      <c r="P1" s="166"/>
    </row>
    <row r="2" spans="1:18" ht="12.5" thickBot="1"/>
    <row r="3" spans="1:18" ht="68.150000000000006" customHeight="1">
      <c r="A3" s="180" t="s">
        <v>526</v>
      </c>
      <c r="B3" s="173" t="s">
        <v>525</v>
      </c>
      <c r="C3" s="168" t="s">
        <v>524</v>
      </c>
      <c r="D3" s="175" t="s">
        <v>523</v>
      </c>
      <c r="E3" s="168" t="s">
        <v>522</v>
      </c>
      <c r="F3" s="168" t="s">
        <v>521</v>
      </c>
      <c r="G3" s="168" t="s">
        <v>520</v>
      </c>
      <c r="H3" s="168" t="s">
        <v>519</v>
      </c>
      <c r="I3" s="168" t="s">
        <v>518</v>
      </c>
      <c r="J3" s="168" t="s">
        <v>517</v>
      </c>
      <c r="K3" s="177" t="s">
        <v>516</v>
      </c>
      <c r="L3" s="178"/>
      <c r="M3" s="179"/>
      <c r="N3" s="170" t="s">
        <v>515</v>
      </c>
      <c r="O3" s="170" t="s">
        <v>514</v>
      </c>
      <c r="P3" s="171"/>
    </row>
    <row r="4" spans="1:18" ht="29.4" customHeight="1" thickBot="1">
      <c r="A4" s="181"/>
      <c r="B4" s="174"/>
      <c r="C4" s="169"/>
      <c r="D4" s="176"/>
      <c r="E4" s="169"/>
      <c r="F4" s="169"/>
      <c r="G4" s="169"/>
      <c r="H4" s="169"/>
      <c r="I4" s="169"/>
      <c r="J4" s="169"/>
      <c r="K4" s="165" t="s">
        <v>513</v>
      </c>
      <c r="L4" s="165" t="s">
        <v>512</v>
      </c>
      <c r="M4" s="165" t="s">
        <v>511</v>
      </c>
      <c r="N4" s="172"/>
      <c r="O4" s="164"/>
      <c r="P4" s="163" t="s">
        <v>510</v>
      </c>
      <c r="Q4" s="11"/>
    </row>
    <row r="5" spans="1:18" ht="156">
      <c r="A5" s="162" t="s">
        <v>501</v>
      </c>
      <c r="B5" s="160" t="s">
        <v>509</v>
      </c>
      <c r="C5" s="160" t="s">
        <v>504</v>
      </c>
      <c r="D5" s="161">
        <v>45383</v>
      </c>
      <c r="E5" s="160" t="s">
        <v>508</v>
      </c>
      <c r="F5" s="159">
        <v>6010005018634</v>
      </c>
      <c r="G5" s="154" t="s">
        <v>497</v>
      </c>
      <c r="H5" s="158" t="s">
        <v>410</v>
      </c>
      <c r="I5" s="158">
        <v>23100000</v>
      </c>
      <c r="J5" s="157" t="s">
        <v>224</v>
      </c>
      <c r="K5" s="154" t="s">
        <v>6</v>
      </c>
      <c r="L5" s="154" t="s">
        <v>5</v>
      </c>
      <c r="M5" s="156">
        <v>2</v>
      </c>
      <c r="N5" s="155" t="s">
        <v>507</v>
      </c>
      <c r="O5" s="154" t="s">
        <v>506</v>
      </c>
      <c r="P5" s="153" t="s">
        <v>2</v>
      </c>
      <c r="Q5" s="11"/>
      <c r="R5" s="7"/>
    </row>
    <row r="6" spans="1:18" ht="84">
      <c r="A6" s="41" t="s">
        <v>501</v>
      </c>
      <c r="B6" s="48" t="s">
        <v>505</v>
      </c>
      <c r="C6" s="48" t="s">
        <v>504</v>
      </c>
      <c r="D6" s="99">
        <v>45383</v>
      </c>
      <c r="E6" s="48" t="s">
        <v>503</v>
      </c>
      <c r="F6" s="106">
        <v>1010405009411</v>
      </c>
      <c r="G6" s="44" t="s">
        <v>497</v>
      </c>
      <c r="H6" s="97" t="s">
        <v>410</v>
      </c>
      <c r="I6" s="97">
        <v>43120000</v>
      </c>
      <c r="J6" s="83" t="s">
        <v>224</v>
      </c>
      <c r="K6" s="44" t="s">
        <v>6</v>
      </c>
      <c r="L6" s="44" t="s">
        <v>5</v>
      </c>
      <c r="M6" s="101">
        <v>2</v>
      </c>
      <c r="N6" s="34" t="s">
        <v>4</v>
      </c>
      <c r="O6" s="44" t="s">
        <v>502</v>
      </c>
      <c r="P6" s="43" t="s">
        <v>2</v>
      </c>
      <c r="Q6" s="11"/>
      <c r="R6" s="7"/>
    </row>
    <row r="7" spans="1:18" ht="108">
      <c r="A7" s="41" t="s">
        <v>501</v>
      </c>
      <c r="B7" s="48" t="s">
        <v>500</v>
      </c>
      <c r="C7" s="48" t="s">
        <v>499</v>
      </c>
      <c r="D7" s="99">
        <v>45406</v>
      </c>
      <c r="E7" s="48" t="s">
        <v>498</v>
      </c>
      <c r="F7" s="106">
        <v>1010405009411</v>
      </c>
      <c r="G7" s="44" t="s">
        <v>497</v>
      </c>
      <c r="H7" s="97" t="s">
        <v>410</v>
      </c>
      <c r="I7" s="97">
        <v>34547445</v>
      </c>
      <c r="J7" s="83" t="s">
        <v>224</v>
      </c>
      <c r="K7" s="44" t="s">
        <v>6</v>
      </c>
      <c r="L7" s="44" t="s">
        <v>5</v>
      </c>
      <c r="M7" s="101">
        <v>1</v>
      </c>
      <c r="N7" s="34" t="s">
        <v>4</v>
      </c>
      <c r="O7" s="44" t="s">
        <v>496</v>
      </c>
      <c r="P7" s="43" t="s">
        <v>2</v>
      </c>
      <c r="Q7" s="11"/>
      <c r="R7" s="7"/>
    </row>
    <row r="8" spans="1:18" ht="129" customHeight="1">
      <c r="A8" s="64" t="s">
        <v>495</v>
      </c>
      <c r="B8" s="34" t="s">
        <v>494</v>
      </c>
      <c r="C8" s="48" t="s">
        <v>493</v>
      </c>
      <c r="D8" s="90">
        <v>45383</v>
      </c>
      <c r="E8" s="48" t="s">
        <v>492</v>
      </c>
      <c r="F8" s="104" t="s">
        <v>491</v>
      </c>
      <c r="G8" s="34" t="s">
        <v>353</v>
      </c>
      <c r="H8" s="152" t="s">
        <v>490</v>
      </c>
      <c r="I8" s="151">
        <v>20695620</v>
      </c>
      <c r="J8" s="83" t="s">
        <v>224</v>
      </c>
      <c r="K8" s="34" t="s">
        <v>6</v>
      </c>
      <c r="L8" s="34" t="s">
        <v>5</v>
      </c>
      <c r="M8" s="45">
        <v>2</v>
      </c>
      <c r="N8" s="50" t="s">
        <v>489</v>
      </c>
      <c r="O8" s="44" t="s">
        <v>488</v>
      </c>
      <c r="P8" s="43" t="s">
        <v>2</v>
      </c>
    </row>
    <row r="9" spans="1:18" ht="93.75" customHeight="1">
      <c r="A9" s="41" t="s">
        <v>472</v>
      </c>
      <c r="B9" s="48" t="s">
        <v>487</v>
      </c>
      <c r="C9" s="48" t="s">
        <v>486</v>
      </c>
      <c r="D9" s="99">
        <v>45383</v>
      </c>
      <c r="E9" s="48" t="s">
        <v>485</v>
      </c>
      <c r="F9" s="148">
        <v>4010005004660</v>
      </c>
      <c r="G9" s="44" t="s">
        <v>484</v>
      </c>
      <c r="H9" s="150" t="s">
        <v>410</v>
      </c>
      <c r="I9" s="97">
        <v>19696414</v>
      </c>
      <c r="J9" s="83" t="s">
        <v>224</v>
      </c>
      <c r="K9" s="44" t="s">
        <v>483</v>
      </c>
      <c r="L9" s="34" t="s">
        <v>5</v>
      </c>
      <c r="M9" s="101">
        <v>1</v>
      </c>
      <c r="N9" s="34" t="s">
        <v>4</v>
      </c>
      <c r="O9" s="48" t="s">
        <v>482</v>
      </c>
      <c r="P9" s="43" t="s">
        <v>2</v>
      </c>
    </row>
    <row r="10" spans="1:18" ht="93.75" customHeight="1">
      <c r="A10" s="149" t="s">
        <v>472</v>
      </c>
      <c r="B10" s="48" t="s">
        <v>481</v>
      </c>
      <c r="C10" s="48" t="s">
        <v>477</v>
      </c>
      <c r="D10" s="99">
        <v>45383</v>
      </c>
      <c r="E10" s="48" t="s">
        <v>480</v>
      </c>
      <c r="F10" s="148">
        <v>6120005012056</v>
      </c>
      <c r="G10" s="44" t="s">
        <v>475</v>
      </c>
      <c r="H10" s="150" t="s">
        <v>410</v>
      </c>
      <c r="I10" s="97">
        <v>60747104</v>
      </c>
      <c r="J10" s="83" t="s">
        <v>224</v>
      </c>
      <c r="K10" s="44" t="s">
        <v>474</v>
      </c>
      <c r="L10" s="34" t="s">
        <v>5</v>
      </c>
      <c r="M10" s="101">
        <v>2</v>
      </c>
      <c r="N10" s="34" t="s">
        <v>4</v>
      </c>
      <c r="O10" s="48" t="s">
        <v>479</v>
      </c>
      <c r="P10" s="43" t="s">
        <v>2</v>
      </c>
    </row>
    <row r="11" spans="1:18" ht="93.75" customHeight="1">
      <c r="A11" s="149" t="s">
        <v>472</v>
      </c>
      <c r="B11" s="48" t="s">
        <v>478</v>
      </c>
      <c r="C11" s="48" t="s">
        <v>477</v>
      </c>
      <c r="D11" s="99">
        <v>45383</v>
      </c>
      <c r="E11" s="48" t="s">
        <v>476</v>
      </c>
      <c r="F11" s="148">
        <v>1013305001743</v>
      </c>
      <c r="G11" s="44" t="s">
        <v>475</v>
      </c>
      <c r="H11" s="150" t="s">
        <v>410</v>
      </c>
      <c r="I11" s="97">
        <v>61600000</v>
      </c>
      <c r="J11" s="83" t="s">
        <v>224</v>
      </c>
      <c r="K11" s="44" t="s">
        <v>474</v>
      </c>
      <c r="L11" s="34" t="s">
        <v>5</v>
      </c>
      <c r="M11" s="101">
        <v>1</v>
      </c>
      <c r="N11" s="34" t="s">
        <v>4</v>
      </c>
      <c r="O11" s="48" t="s">
        <v>473</v>
      </c>
      <c r="P11" s="43" t="s">
        <v>2</v>
      </c>
    </row>
    <row r="12" spans="1:18" ht="93.75" customHeight="1">
      <c r="A12" s="149" t="s">
        <v>472</v>
      </c>
      <c r="B12" s="48" t="s">
        <v>471</v>
      </c>
      <c r="C12" s="48" t="s">
        <v>470</v>
      </c>
      <c r="D12" s="99">
        <v>45383</v>
      </c>
      <c r="E12" s="48" t="s">
        <v>469</v>
      </c>
      <c r="F12" s="148">
        <v>4011005000220</v>
      </c>
      <c r="G12" s="44" t="s">
        <v>468</v>
      </c>
      <c r="H12" s="97">
        <v>3449144155</v>
      </c>
      <c r="I12" s="97">
        <v>3416491100</v>
      </c>
      <c r="J12" s="147">
        <v>0.99</v>
      </c>
      <c r="K12" s="44" t="s">
        <v>68</v>
      </c>
      <c r="L12" s="34" t="s">
        <v>5</v>
      </c>
      <c r="M12" s="101">
        <v>1</v>
      </c>
      <c r="N12" s="34" t="s">
        <v>4</v>
      </c>
      <c r="O12" s="48" t="s">
        <v>467</v>
      </c>
      <c r="P12" s="43" t="s">
        <v>2</v>
      </c>
    </row>
    <row r="13" spans="1:18" ht="93.75" customHeight="1">
      <c r="A13" s="64" t="s">
        <v>433</v>
      </c>
      <c r="B13" s="48" t="s">
        <v>466</v>
      </c>
      <c r="C13" s="139" t="s">
        <v>465</v>
      </c>
      <c r="D13" s="140">
        <v>45440</v>
      </c>
      <c r="E13" s="139" t="s">
        <v>464</v>
      </c>
      <c r="F13" s="138">
        <v>4011405001520</v>
      </c>
      <c r="G13" s="137" t="s">
        <v>19</v>
      </c>
      <c r="H13" s="146">
        <v>43520617</v>
      </c>
      <c r="I13" s="145">
        <v>42116437</v>
      </c>
      <c r="J13" s="134">
        <v>0.96699999999999997</v>
      </c>
      <c r="K13" s="144" t="s">
        <v>68</v>
      </c>
      <c r="L13" s="144" t="s">
        <v>422</v>
      </c>
      <c r="M13" s="143">
        <v>1</v>
      </c>
      <c r="N13" s="139" t="s">
        <v>463</v>
      </c>
      <c r="O13" s="44" t="s">
        <v>462</v>
      </c>
      <c r="P13" s="43" t="s">
        <v>83</v>
      </c>
    </row>
    <row r="14" spans="1:18" ht="93.75" customHeight="1">
      <c r="A14" s="64" t="s">
        <v>433</v>
      </c>
      <c r="B14" s="48" t="s">
        <v>436</v>
      </c>
      <c r="C14" s="139" t="s">
        <v>461</v>
      </c>
      <c r="D14" s="140">
        <v>45461</v>
      </c>
      <c r="E14" s="139" t="s">
        <v>460</v>
      </c>
      <c r="F14" s="138">
        <v>8030005000506</v>
      </c>
      <c r="G14" s="137" t="s">
        <v>19</v>
      </c>
      <c r="H14" s="136">
        <v>45444115</v>
      </c>
      <c r="I14" s="135">
        <v>44000000</v>
      </c>
      <c r="J14" s="134">
        <v>0.96799999999999997</v>
      </c>
      <c r="K14" s="133" t="s">
        <v>455</v>
      </c>
      <c r="L14" s="133" t="s">
        <v>422</v>
      </c>
      <c r="M14" s="132">
        <v>2</v>
      </c>
      <c r="N14" s="34" t="s">
        <v>4</v>
      </c>
      <c r="O14" s="44" t="s">
        <v>429</v>
      </c>
      <c r="P14" s="43" t="s">
        <v>2</v>
      </c>
    </row>
    <row r="15" spans="1:18" ht="93.75" customHeight="1">
      <c r="A15" s="64" t="s">
        <v>433</v>
      </c>
      <c r="B15" s="38" t="s">
        <v>459</v>
      </c>
      <c r="C15" s="139" t="s">
        <v>457</v>
      </c>
      <c r="D15" s="140">
        <v>45464</v>
      </c>
      <c r="E15" s="139" t="s">
        <v>456</v>
      </c>
      <c r="F15" s="138">
        <v>9400005005193</v>
      </c>
      <c r="G15" s="137" t="s">
        <v>19</v>
      </c>
      <c r="H15" s="136">
        <v>71957928</v>
      </c>
      <c r="I15" s="135">
        <v>71500000</v>
      </c>
      <c r="J15" s="134">
        <v>0.99299999999999999</v>
      </c>
      <c r="K15" s="133" t="s">
        <v>455</v>
      </c>
      <c r="L15" s="133" t="s">
        <v>422</v>
      </c>
      <c r="M15" s="132">
        <v>1</v>
      </c>
      <c r="N15" s="34" t="s">
        <v>4</v>
      </c>
      <c r="O15" s="44" t="s">
        <v>429</v>
      </c>
      <c r="P15" s="43" t="s">
        <v>2</v>
      </c>
    </row>
    <row r="16" spans="1:18" ht="93.75" customHeight="1">
      <c r="A16" s="64" t="s">
        <v>433</v>
      </c>
      <c r="B16" s="48" t="s">
        <v>458</v>
      </c>
      <c r="C16" s="139" t="s">
        <v>457</v>
      </c>
      <c r="D16" s="140">
        <v>45464</v>
      </c>
      <c r="E16" s="139" t="s">
        <v>456</v>
      </c>
      <c r="F16" s="138">
        <v>9400005005193</v>
      </c>
      <c r="G16" s="137" t="s">
        <v>19</v>
      </c>
      <c r="H16" s="136">
        <v>96811784</v>
      </c>
      <c r="I16" s="135">
        <v>76450000</v>
      </c>
      <c r="J16" s="134">
        <v>0.78900000000000003</v>
      </c>
      <c r="K16" s="133" t="s">
        <v>455</v>
      </c>
      <c r="L16" s="133" t="s">
        <v>422</v>
      </c>
      <c r="M16" s="132">
        <v>2</v>
      </c>
      <c r="N16" s="34" t="s">
        <v>4</v>
      </c>
      <c r="O16" s="44" t="s">
        <v>429</v>
      </c>
      <c r="P16" s="43" t="s">
        <v>2</v>
      </c>
    </row>
    <row r="17" spans="1:16" ht="93.75" customHeight="1">
      <c r="A17" s="64" t="s">
        <v>433</v>
      </c>
      <c r="B17" s="38" t="s">
        <v>454</v>
      </c>
      <c r="C17" s="141" t="s">
        <v>453</v>
      </c>
      <c r="D17" s="140">
        <v>45475</v>
      </c>
      <c r="E17" s="139" t="s">
        <v>452</v>
      </c>
      <c r="F17" s="138">
        <v>4080005006188</v>
      </c>
      <c r="G17" s="137" t="s">
        <v>19</v>
      </c>
      <c r="H17" s="136">
        <v>123353456</v>
      </c>
      <c r="I17" s="135">
        <v>123200000</v>
      </c>
      <c r="J17" s="134">
        <v>0.998</v>
      </c>
      <c r="K17" s="133" t="s">
        <v>171</v>
      </c>
      <c r="L17" s="124" t="s">
        <v>422</v>
      </c>
      <c r="M17" s="132">
        <v>1</v>
      </c>
      <c r="N17" s="34" t="s">
        <v>4</v>
      </c>
      <c r="O17" s="44" t="s">
        <v>429</v>
      </c>
      <c r="P17" s="43" t="s">
        <v>2</v>
      </c>
    </row>
    <row r="18" spans="1:16" ht="93.75" customHeight="1">
      <c r="A18" s="64" t="s">
        <v>433</v>
      </c>
      <c r="B18" s="48" t="s">
        <v>451</v>
      </c>
      <c r="C18" s="139" t="s">
        <v>450</v>
      </c>
      <c r="D18" s="140">
        <v>45476</v>
      </c>
      <c r="E18" s="139" t="s">
        <v>449</v>
      </c>
      <c r="F18" s="138">
        <v>8300005000040</v>
      </c>
      <c r="G18" s="137" t="s">
        <v>19</v>
      </c>
      <c r="H18" s="136">
        <v>56163950</v>
      </c>
      <c r="I18" s="135">
        <v>56100000</v>
      </c>
      <c r="J18" s="134">
        <v>0.998</v>
      </c>
      <c r="K18" s="133" t="s">
        <v>171</v>
      </c>
      <c r="L18" s="124" t="s">
        <v>422</v>
      </c>
      <c r="M18" s="132">
        <v>2</v>
      </c>
      <c r="N18" s="34" t="s">
        <v>4</v>
      </c>
      <c r="O18" s="44" t="s">
        <v>429</v>
      </c>
      <c r="P18" s="43" t="s">
        <v>2</v>
      </c>
    </row>
    <row r="19" spans="1:16" ht="93.75" customHeight="1">
      <c r="A19" s="64" t="s">
        <v>433</v>
      </c>
      <c r="B19" s="38" t="s">
        <v>448</v>
      </c>
      <c r="C19" s="139" t="s">
        <v>447</v>
      </c>
      <c r="D19" s="140">
        <v>45477</v>
      </c>
      <c r="E19" s="139" t="s">
        <v>446</v>
      </c>
      <c r="F19" s="138">
        <v>4490005006056</v>
      </c>
      <c r="G19" s="137" t="s">
        <v>19</v>
      </c>
      <c r="H19" s="136">
        <v>89571430</v>
      </c>
      <c r="I19" s="135">
        <v>86900000</v>
      </c>
      <c r="J19" s="134">
        <v>0.97</v>
      </c>
      <c r="K19" s="133" t="s">
        <v>171</v>
      </c>
      <c r="L19" s="124" t="s">
        <v>422</v>
      </c>
      <c r="M19" s="132">
        <v>3</v>
      </c>
      <c r="N19" s="34" t="s">
        <v>4</v>
      </c>
      <c r="O19" s="44" t="s">
        <v>429</v>
      </c>
      <c r="P19" s="43" t="s">
        <v>2</v>
      </c>
    </row>
    <row r="20" spans="1:16" ht="93.75" customHeight="1">
      <c r="A20" s="64" t="s">
        <v>433</v>
      </c>
      <c r="B20" s="48" t="s">
        <v>445</v>
      </c>
      <c r="C20" s="139" t="s">
        <v>435</v>
      </c>
      <c r="D20" s="140">
        <v>45483</v>
      </c>
      <c r="E20" s="139" t="s">
        <v>444</v>
      </c>
      <c r="F20" s="138">
        <v>6020005002843</v>
      </c>
      <c r="G20" s="137" t="s">
        <v>19</v>
      </c>
      <c r="H20" s="136">
        <v>26186067</v>
      </c>
      <c r="I20" s="135">
        <v>20350000</v>
      </c>
      <c r="J20" s="134">
        <v>0.77700000000000002</v>
      </c>
      <c r="K20" s="133" t="s">
        <v>171</v>
      </c>
      <c r="L20" s="124" t="s">
        <v>422</v>
      </c>
      <c r="M20" s="132">
        <v>3</v>
      </c>
      <c r="N20" s="34" t="s">
        <v>4</v>
      </c>
      <c r="O20" s="44" t="s">
        <v>429</v>
      </c>
      <c r="P20" s="43" t="s">
        <v>2</v>
      </c>
    </row>
    <row r="21" spans="1:16" ht="93.75" customHeight="1">
      <c r="A21" s="64" t="s">
        <v>433</v>
      </c>
      <c r="B21" s="38" t="s">
        <v>443</v>
      </c>
      <c r="C21" s="141" t="s">
        <v>441</v>
      </c>
      <c r="D21" s="140">
        <v>45484</v>
      </c>
      <c r="E21" s="141" t="s">
        <v>440</v>
      </c>
      <c r="F21" s="142">
        <v>5120005003238</v>
      </c>
      <c r="G21" s="137" t="s">
        <v>19</v>
      </c>
      <c r="H21" s="136">
        <v>82306602</v>
      </c>
      <c r="I21" s="135">
        <v>81312000</v>
      </c>
      <c r="J21" s="134">
        <v>0.98699999999999999</v>
      </c>
      <c r="K21" s="133" t="s">
        <v>171</v>
      </c>
      <c r="L21" s="124" t="s">
        <v>422</v>
      </c>
      <c r="M21" s="132">
        <v>1</v>
      </c>
      <c r="N21" s="34" t="s">
        <v>4</v>
      </c>
      <c r="O21" s="44" t="s">
        <v>429</v>
      </c>
      <c r="P21" s="43" t="s">
        <v>2</v>
      </c>
    </row>
    <row r="22" spans="1:16" ht="409.5" customHeight="1">
      <c r="A22" s="64" t="s">
        <v>433</v>
      </c>
      <c r="B22" s="48" t="s">
        <v>442</v>
      </c>
      <c r="C22" s="141" t="s">
        <v>441</v>
      </c>
      <c r="D22" s="140">
        <v>45484</v>
      </c>
      <c r="E22" s="141" t="s">
        <v>440</v>
      </c>
      <c r="F22" s="138">
        <v>5120005003238</v>
      </c>
      <c r="G22" s="137" t="s">
        <v>19</v>
      </c>
      <c r="H22" s="136">
        <v>86003771</v>
      </c>
      <c r="I22" s="135">
        <v>85987000</v>
      </c>
      <c r="J22" s="134">
        <v>0.999</v>
      </c>
      <c r="K22" s="133" t="s">
        <v>171</v>
      </c>
      <c r="L22" s="124" t="s">
        <v>422</v>
      </c>
      <c r="M22" s="132">
        <v>1</v>
      </c>
      <c r="N22" s="34" t="s">
        <v>4</v>
      </c>
      <c r="O22" s="44" t="s">
        <v>429</v>
      </c>
      <c r="P22" s="43" t="s">
        <v>2</v>
      </c>
    </row>
    <row r="23" spans="1:16" s="21" customFormat="1" ht="120">
      <c r="A23" s="64" t="s">
        <v>433</v>
      </c>
      <c r="B23" s="38" t="s">
        <v>439</v>
      </c>
      <c r="C23" s="139" t="s">
        <v>438</v>
      </c>
      <c r="D23" s="140">
        <v>45489</v>
      </c>
      <c r="E23" s="139" t="s">
        <v>437</v>
      </c>
      <c r="F23" s="138">
        <v>9100005010868</v>
      </c>
      <c r="G23" s="137" t="s">
        <v>19</v>
      </c>
      <c r="H23" s="136">
        <v>54757213</v>
      </c>
      <c r="I23" s="135">
        <v>54351000</v>
      </c>
      <c r="J23" s="134">
        <v>0.99199999999999999</v>
      </c>
      <c r="K23" s="133" t="s">
        <v>171</v>
      </c>
      <c r="L23" s="124" t="s">
        <v>422</v>
      </c>
      <c r="M23" s="132">
        <v>1</v>
      </c>
      <c r="N23" s="34" t="s">
        <v>4</v>
      </c>
      <c r="O23" s="44" t="s">
        <v>429</v>
      </c>
      <c r="P23" s="43" t="s">
        <v>2</v>
      </c>
    </row>
    <row r="24" spans="1:16" s="21" customFormat="1" ht="120">
      <c r="A24" s="64" t="s">
        <v>433</v>
      </c>
      <c r="B24" s="48" t="s">
        <v>436</v>
      </c>
      <c r="C24" s="139" t="s">
        <v>435</v>
      </c>
      <c r="D24" s="140">
        <v>45505</v>
      </c>
      <c r="E24" s="139" t="s">
        <v>434</v>
      </c>
      <c r="F24" s="138">
        <v>6020005002843</v>
      </c>
      <c r="G24" s="137" t="s">
        <v>19</v>
      </c>
      <c r="H24" s="136">
        <v>23654279</v>
      </c>
      <c r="I24" s="135">
        <v>23650000</v>
      </c>
      <c r="J24" s="134">
        <v>0.999</v>
      </c>
      <c r="K24" s="133" t="s">
        <v>171</v>
      </c>
      <c r="L24" s="124" t="s">
        <v>422</v>
      </c>
      <c r="M24" s="132">
        <v>1</v>
      </c>
      <c r="N24" s="34" t="s">
        <v>4</v>
      </c>
      <c r="O24" s="44" t="s">
        <v>429</v>
      </c>
      <c r="P24" s="43" t="s">
        <v>2</v>
      </c>
    </row>
    <row r="25" spans="1:16" s="7" customFormat="1" ht="206.4" customHeight="1">
      <c r="A25" s="64" t="s">
        <v>433</v>
      </c>
      <c r="B25" s="48" t="s">
        <v>432</v>
      </c>
      <c r="C25" s="139" t="s">
        <v>431</v>
      </c>
      <c r="D25" s="140">
        <v>45527</v>
      </c>
      <c r="E25" s="139" t="s">
        <v>430</v>
      </c>
      <c r="F25" s="138">
        <v>6090005000213</v>
      </c>
      <c r="G25" s="137" t="s">
        <v>19</v>
      </c>
      <c r="H25" s="136">
        <v>60065222</v>
      </c>
      <c r="I25" s="135">
        <v>59950000</v>
      </c>
      <c r="J25" s="134">
        <v>0.998</v>
      </c>
      <c r="K25" s="133" t="s">
        <v>171</v>
      </c>
      <c r="L25" s="124" t="s">
        <v>422</v>
      </c>
      <c r="M25" s="132">
        <v>1</v>
      </c>
      <c r="N25" s="34" t="s">
        <v>4</v>
      </c>
      <c r="O25" s="44" t="s">
        <v>429</v>
      </c>
      <c r="P25" s="43" t="s">
        <v>2</v>
      </c>
    </row>
    <row r="26" spans="1:16" s="7" customFormat="1" ht="198" customHeight="1">
      <c r="A26" s="64" t="s">
        <v>428</v>
      </c>
      <c r="B26" s="129" t="s">
        <v>427</v>
      </c>
      <c r="C26" s="131" t="s">
        <v>426</v>
      </c>
      <c r="D26" s="130">
        <v>45383</v>
      </c>
      <c r="E26" s="129" t="s">
        <v>425</v>
      </c>
      <c r="F26" s="128" t="s">
        <v>424</v>
      </c>
      <c r="G26" s="33" t="s">
        <v>423</v>
      </c>
      <c r="H26" s="127">
        <v>19612527</v>
      </c>
      <c r="I26" s="126">
        <v>19147645</v>
      </c>
      <c r="J26" s="125">
        <f>ROUNDDOWN(I26/H26,3)</f>
        <v>0.97599999999999998</v>
      </c>
      <c r="K26" s="33" t="s">
        <v>254</v>
      </c>
      <c r="L26" s="124" t="s">
        <v>422</v>
      </c>
      <c r="M26" s="123">
        <v>1</v>
      </c>
      <c r="N26" s="34" t="s">
        <v>4</v>
      </c>
      <c r="O26" s="44" t="s">
        <v>421</v>
      </c>
      <c r="P26" s="43" t="s">
        <v>2</v>
      </c>
    </row>
    <row r="27" spans="1:16" s="7" customFormat="1" ht="141.65" customHeight="1">
      <c r="A27" s="41" t="s">
        <v>414</v>
      </c>
      <c r="B27" s="38" t="s">
        <v>420</v>
      </c>
      <c r="C27" s="38" t="s">
        <v>419</v>
      </c>
      <c r="D27" s="40">
        <v>45468</v>
      </c>
      <c r="E27" s="38" t="s">
        <v>418</v>
      </c>
      <c r="F27" s="93">
        <v>4011405001520</v>
      </c>
      <c r="G27" s="38" t="s">
        <v>19</v>
      </c>
      <c r="H27" s="37" t="s">
        <v>410</v>
      </c>
      <c r="I27" s="122" t="s">
        <v>417</v>
      </c>
      <c r="J27" s="83" t="s">
        <v>224</v>
      </c>
      <c r="K27" s="33" t="s">
        <v>6</v>
      </c>
      <c r="L27" s="33" t="s">
        <v>5</v>
      </c>
      <c r="M27" s="35">
        <v>2</v>
      </c>
      <c r="N27" s="42" t="s">
        <v>416</v>
      </c>
      <c r="O27" s="33" t="s">
        <v>415</v>
      </c>
      <c r="P27" s="121" t="s">
        <v>2</v>
      </c>
    </row>
    <row r="28" spans="1:16" s="7" customFormat="1" ht="198.65" customHeight="1">
      <c r="A28" s="41" t="s">
        <v>414</v>
      </c>
      <c r="B28" s="38" t="s">
        <v>413</v>
      </c>
      <c r="C28" s="38" t="s">
        <v>412</v>
      </c>
      <c r="D28" s="40">
        <v>45468</v>
      </c>
      <c r="E28" s="38" t="s">
        <v>411</v>
      </c>
      <c r="F28" s="93" t="s">
        <v>318</v>
      </c>
      <c r="G28" s="38" t="s">
        <v>19</v>
      </c>
      <c r="H28" s="37" t="s">
        <v>410</v>
      </c>
      <c r="I28" s="122" t="s">
        <v>409</v>
      </c>
      <c r="J28" s="83" t="s">
        <v>224</v>
      </c>
      <c r="K28" s="33" t="s">
        <v>6</v>
      </c>
      <c r="L28" s="33" t="s">
        <v>5</v>
      </c>
      <c r="M28" s="35">
        <v>1</v>
      </c>
      <c r="N28" s="42" t="s">
        <v>408</v>
      </c>
      <c r="O28" s="33" t="s">
        <v>407</v>
      </c>
      <c r="P28" s="121" t="s">
        <v>2</v>
      </c>
    </row>
    <row r="29" spans="1:16" s="7" customFormat="1" ht="198.65" customHeight="1">
      <c r="A29" s="41" t="s">
        <v>362</v>
      </c>
      <c r="B29" s="48" t="s">
        <v>406</v>
      </c>
      <c r="C29" s="48" t="s">
        <v>405</v>
      </c>
      <c r="D29" s="99">
        <v>45383</v>
      </c>
      <c r="E29" s="48" t="s">
        <v>398</v>
      </c>
      <c r="F29" s="98" t="s">
        <v>397</v>
      </c>
      <c r="G29" s="48" t="s">
        <v>306</v>
      </c>
      <c r="H29" s="97">
        <v>92734240</v>
      </c>
      <c r="I29" s="97">
        <v>92042577</v>
      </c>
      <c r="J29" s="83">
        <v>0.99254144963068658</v>
      </c>
      <c r="K29" s="44" t="s">
        <v>254</v>
      </c>
      <c r="L29" s="44" t="s">
        <v>5</v>
      </c>
      <c r="M29" s="101">
        <v>1</v>
      </c>
      <c r="N29" s="34" t="s">
        <v>4</v>
      </c>
      <c r="O29" s="44" t="s">
        <v>384</v>
      </c>
      <c r="P29" s="96" t="s">
        <v>2</v>
      </c>
    </row>
    <row r="30" spans="1:16" s="7" customFormat="1" ht="171.65" customHeight="1">
      <c r="A30" s="41" t="s">
        <v>362</v>
      </c>
      <c r="B30" s="48" t="s">
        <v>404</v>
      </c>
      <c r="C30" s="48" t="s">
        <v>387</v>
      </c>
      <c r="D30" s="99">
        <v>45383</v>
      </c>
      <c r="E30" s="48" t="s">
        <v>398</v>
      </c>
      <c r="F30" s="98" t="s">
        <v>397</v>
      </c>
      <c r="G30" s="48" t="s">
        <v>306</v>
      </c>
      <c r="H30" s="97">
        <v>10881406</v>
      </c>
      <c r="I30" s="97">
        <v>10595450</v>
      </c>
      <c r="J30" s="83">
        <v>0.97372067543477381</v>
      </c>
      <c r="K30" s="44" t="s">
        <v>254</v>
      </c>
      <c r="L30" s="44" t="s">
        <v>5</v>
      </c>
      <c r="M30" s="101">
        <v>1</v>
      </c>
      <c r="N30" s="34" t="s">
        <v>4</v>
      </c>
      <c r="O30" s="44" t="s">
        <v>396</v>
      </c>
      <c r="P30" s="96" t="s">
        <v>2</v>
      </c>
    </row>
    <row r="31" spans="1:16" s="7" customFormat="1" ht="133.25" customHeight="1">
      <c r="A31" s="41" t="s">
        <v>362</v>
      </c>
      <c r="B31" s="48" t="s">
        <v>403</v>
      </c>
      <c r="C31" s="48" t="s">
        <v>402</v>
      </c>
      <c r="D31" s="99">
        <v>45383</v>
      </c>
      <c r="E31" s="48" t="s">
        <v>398</v>
      </c>
      <c r="F31" s="98" t="s">
        <v>397</v>
      </c>
      <c r="G31" s="48" t="s">
        <v>306</v>
      </c>
      <c r="H31" s="97">
        <v>24785979</v>
      </c>
      <c r="I31" s="97">
        <v>24095214</v>
      </c>
      <c r="J31" s="83">
        <v>0.97213081637808219</v>
      </c>
      <c r="K31" s="44" t="s">
        <v>254</v>
      </c>
      <c r="L31" s="44" t="s">
        <v>5</v>
      </c>
      <c r="M31" s="101">
        <v>1</v>
      </c>
      <c r="N31" s="34" t="s">
        <v>4</v>
      </c>
      <c r="O31" s="119" t="s">
        <v>401</v>
      </c>
      <c r="P31" s="118" t="s">
        <v>83</v>
      </c>
    </row>
    <row r="32" spans="1:16" s="7" customFormat="1" ht="184.75" customHeight="1">
      <c r="A32" s="41" t="s">
        <v>362</v>
      </c>
      <c r="B32" s="48" t="s">
        <v>400</v>
      </c>
      <c r="C32" s="48" t="s">
        <v>387</v>
      </c>
      <c r="D32" s="99">
        <v>45383</v>
      </c>
      <c r="E32" s="48" t="s">
        <v>398</v>
      </c>
      <c r="F32" s="98" t="s">
        <v>397</v>
      </c>
      <c r="G32" s="48" t="s">
        <v>306</v>
      </c>
      <c r="H32" s="97">
        <v>220886990</v>
      </c>
      <c r="I32" s="97">
        <v>220458502</v>
      </c>
      <c r="J32" s="83">
        <v>0.99806014831385048</v>
      </c>
      <c r="K32" s="44" t="s">
        <v>254</v>
      </c>
      <c r="L32" s="44" t="s">
        <v>5</v>
      </c>
      <c r="M32" s="101">
        <v>1</v>
      </c>
      <c r="N32" s="34" t="s">
        <v>4</v>
      </c>
      <c r="O32" s="44" t="s">
        <v>396</v>
      </c>
      <c r="P32" s="96" t="s">
        <v>2</v>
      </c>
    </row>
    <row r="33" spans="1:17" s="7" customFormat="1" ht="124.25" customHeight="1">
      <c r="A33" s="41" t="s">
        <v>362</v>
      </c>
      <c r="B33" s="48" t="s">
        <v>399</v>
      </c>
      <c r="C33" s="48" t="s">
        <v>387</v>
      </c>
      <c r="D33" s="99">
        <v>45383</v>
      </c>
      <c r="E33" s="48" t="s">
        <v>398</v>
      </c>
      <c r="F33" s="98" t="s">
        <v>397</v>
      </c>
      <c r="G33" s="48" t="s">
        <v>306</v>
      </c>
      <c r="H33" s="97">
        <v>60442577</v>
      </c>
      <c r="I33" s="97">
        <v>58796390</v>
      </c>
      <c r="J33" s="83">
        <v>0.97276444715452814</v>
      </c>
      <c r="K33" s="44" t="s">
        <v>254</v>
      </c>
      <c r="L33" s="44" t="s">
        <v>5</v>
      </c>
      <c r="M33" s="101">
        <v>1</v>
      </c>
      <c r="N33" s="34" t="s">
        <v>4</v>
      </c>
      <c r="O33" s="44" t="s">
        <v>396</v>
      </c>
      <c r="P33" s="96" t="s">
        <v>2</v>
      </c>
    </row>
    <row r="34" spans="1:17" s="7" customFormat="1" ht="71" customHeight="1">
      <c r="A34" s="41" t="s">
        <v>362</v>
      </c>
      <c r="B34" s="48" t="s">
        <v>395</v>
      </c>
      <c r="C34" s="48" t="s">
        <v>371</v>
      </c>
      <c r="D34" s="99">
        <v>45383</v>
      </c>
      <c r="E34" s="48" t="s">
        <v>394</v>
      </c>
      <c r="F34" s="98" t="s">
        <v>393</v>
      </c>
      <c r="G34" s="48" t="s">
        <v>306</v>
      </c>
      <c r="H34" s="97">
        <v>211460848</v>
      </c>
      <c r="I34" s="97">
        <v>211000000</v>
      </c>
      <c r="J34" s="83">
        <v>0.99782064621248467</v>
      </c>
      <c r="K34" s="44" t="s">
        <v>254</v>
      </c>
      <c r="L34" s="44" t="s">
        <v>5</v>
      </c>
      <c r="M34" s="101">
        <v>1</v>
      </c>
      <c r="N34" s="34" t="s">
        <v>4</v>
      </c>
      <c r="O34" s="119" t="s">
        <v>392</v>
      </c>
      <c r="P34" s="118" t="s">
        <v>83</v>
      </c>
    </row>
    <row r="35" spans="1:17" s="7" customFormat="1" ht="105.65" customHeight="1">
      <c r="A35" s="41" t="s">
        <v>362</v>
      </c>
      <c r="B35" s="48" t="s">
        <v>391</v>
      </c>
      <c r="C35" s="48" t="s">
        <v>371</v>
      </c>
      <c r="D35" s="99">
        <v>45383</v>
      </c>
      <c r="E35" s="48" t="s">
        <v>390</v>
      </c>
      <c r="F35" s="98" t="s">
        <v>389</v>
      </c>
      <c r="G35" s="48" t="s">
        <v>375</v>
      </c>
      <c r="H35" s="97">
        <v>62257892</v>
      </c>
      <c r="I35" s="97">
        <v>61600000</v>
      </c>
      <c r="J35" s="83">
        <v>0.9894327935163626</v>
      </c>
      <c r="K35" s="44" t="s">
        <v>171</v>
      </c>
      <c r="L35" s="44" t="s">
        <v>5</v>
      </c>
      <c r="M35" s="101">
        <v>1</v>
      </c>
      <c r="N35" s="34" t="s">
        <v>4</v>
      </c>
      <c r="O35" s="33" t="s">
        <v>380</v>
      </c>
      <c r="P35" s="32" t="s">
        <v>83</v>
      </c>
    </row>
    <row r="36" spans="1:17" s="7" customFormat="1" ht="126.65" customHeight="1">
      <c r="A36" s="41" t="s">
        <v>362</v>
      </c>
      <c r="B36" s="48" t="s">
        <v>388</v>
      </c>
      <c r="C36" s="48" t="s">
        <v>387</v>
      </c>
      <c r="D36" s="99">
        <v>45391</v>
      </c>
      <c r="E36" s="48" t="s">
        <v>386</v>
      </c>
      <c r="F36" s="98" t="s">
        <v>385</v>
      </c>
      <c r="G36" s="48" t="s">
        <v>306</v>
      </c>
      <c r="H36" s="97">
        <v>32825422</v>
      </c>
      <c r="I36" s="97">
        <v>32626000</v>
      </c>
      <c r="J36" s="83">
        <v>0.99392476964957222</v>
      </c>
      <c r="K36" s="44" t="s">
        <v>254</v>
      </c>
      <c r="L36" s="44" t="s">
        <v>5</v>
      </c>
      <c r="M36" s="101">
        <v>1</v>
      </c>
      <c r="N36" s="34" t="s">
        <v>4</v>
      </c>
      <c r="O36" s="44" t="s">
        <v>384</v>
      </c>
      <c r="P36" s="96" t="s">
        <v>34</v>
      </c>
    </row>
    <row r="37" spans="1:17" s="7" customFormat="1" ht="140.4" customHeight="1">
      <c r="A37" s="41" t="s">
        <v>362</v>
      </c>
      <c r="B37" s="48" t="s">
        <v>383</v>
      </c>
      <c r="C37" s="48" t="s">
        <v>371</v>
      </c>
      <c r="D37" s="99">
        <v>45397</v>
      </c>
      <c r="E37" s="48" t="s">
        <v>382</v>
      </c>
      <c r="F37" s="98" t="s">
        <v>381</v>
      </c>
      <c r="G37" s="48" t="s">
        <v>306</v>
      </c>
      <c r="H37" s="97">
        <v>18232973</v>
      </c>
      <c r="I37" s="97">
        <v>17974000</v>
      </c>
      <c r="J37" s="83">
        <v>0.98579644690967294</v>
      </c>
      <c r="K37" s="44" t="s">
        <v>254</v>
      </c>
      <c r="L37" s="44" t="s">
        <v>5</v>
      </c>
      <c r="M37" s="101">
        <v>1</v>
      </c>
      <c r="N37" s="34" t="s">
        <v>4</v>
      </c>
      <c r="O37" s="33" t="s">
        <v>380</v>
      </c>
      <c r="P37" s="32" t="s">
        <v>83</v>
      </c>
    </row>
    <row r="38" spans="1:17" s="120" customFormat="1" ht="77.400000000000006" customHeight="1">
      <c r="A38" s="41" t="s">
        <v>362</v>
      </c>
      <c r="B38" s="48" t="s">
        <v>379</v>
      </c>
      <c r="C38" s="48" t="s">
        <v>378</v>
      </c>
      <c r="D38" s="99">
        <v>45404</v>
      </c>
      <c r="E38" s="48" t="s">
        <v>377</v>
      </c>
      <c r="F38" s="98" t="s">
        <v>376</v>
      </c>
      <c r="G38" s="48" t="s">
        <v>375</v>
      </c>
      <c r="H38" s="97">
        <v>21931616</v>
      </c>
      <c r="I38" s="97">
        <v>21835000</v>
      </c>
      <c r="J38" s="83">
        <v>0.99559467026962356</v>
      </c>
      <c r="K38" s="44" t="s">
        <v>254</v>
      </c>
      <c r="L38" s="44" t="s">
        <v>5</v>
      </c>
      <c r="M38" s="101">
        <v>1</v>
      </c>
      <c r="N38" s="34" t="s">
        <v>4</v>
      </c>
      <c r="O38" s="119" t="s">
        <v>374</v>
      </c>
      <c r="P38" s="118" t="s">
        <v>83</v>
      </c>
    </row>
    <row r="39" spans="1:17" s="120" customFormat="1" ht="136.25" customHeight="1">
      <c r="A39" s="41" t="s">
        <v>362</v>
      </c>
      <c r="B39" s="48" t="s">
        <v>373</v>
      </c>
      <c r="C39" s="48" t="s">
        <v>366</v>
      </c>
      <c r="D39" s="99">
        <v>45407</v>
      </c>
      <c r="E39" s="48" t="s">
        <v>359</v>
      </c>
      <c r="F39" s="98" t="s">
        <v>358</v>
      </c>
      <c r="G39" s="48" t="s">
        <v>306</v>
      </c>
      <c r="H39" s="97">
        <v>24747800</v>
      </c>
      <c r="I39" s="97">
        <v>22478500</v>
      </c>
      <c r="J39" s="83">
        <v>0.90830296026313451</v>
      </c>
      <c r="K39" s="44" t="s">
        <v>254</v>
      </c>
      <c r="L39" s="44" t="s">
        <v>5</v>
      </c>
      <c r="M39" s="101">
        <v>3</v>
      </c>
      <c r="N39" s="34" t="s">
        <v>4</v>
      </c>
      <c r="O39" s="119" t="s">
        <v>365</v>
      </c>
      <c r="P39" s="118" t="s">
        <v>83</v>
      </c>
    </row>
    <row r="40" spans="1:17" ht="129.9" customHeight="1">
      <c r="A40" s="41" t="s">
        <v>362</v>
      </c>
      <c r="B40" s="48" t="s">
        <v>372</v>
      </c>
      <c r="C40" s="48" t="s">
        <v>371</v>
      </c>
      <c r="D40" s="99">
        <v>45413</v>
      </c>
      <c r="E40" s="48" t="s">
        <v>370</v>
      </c>
      <c r="F40" s="98" t="s">
        <v>369</v>
      </c>
      <c r="G40" s="48" t="s">
        <v>306</v>
      </c>
      <c r="H40" s="97">
        <v>31975362</v>
      </c>
      <c r="I40" s="97">
        <v>31957932</v>
      </c>
      <c r="J40" s="83">
        <v>0.99945489280152633</v>
      </c>
      <c r="K40" s="44" t="s">
        <v>171</v>
      </c>
      <c r="L40" s="44" t="s">
        <v>5</v>
      </c>
      <c r="M40" s="101">
        <v>2</v>
      </c>
      <c r="N40" s="34" t="s">
        <v>4</v>
      </c>
      <c r="O40" s="33" t="s">
        <v>368</v>
      </c>
      <c r="P40" s="32" t="s">
        <v>83</v>
      </c>
    </row>
    <row r="41" spans="1:17" s="7" customFormat="1" ht="129.9" customHeight="1">
      <c r="A41" s="41" t="s">
        <v>362</v>
      </c>
      <c r="B41" s="48" t="s">
        <v>367</v>
      </c>
      <c r="C41" s="48" t="s">
        <v>366</v>
      </c>
      <c r="D41" s="99">
        <v>45463</v>
      </c>
      <c r="E41" s="48" t="s">
        <v>359</v>
      </c>
      <c r="F41" s="98" t="s">
        <v>358</v>
      </c>
      <c r="G41" s="48" t="s">
        <v>306</v>
      </c>
      <c r="H41" s="97">
        <v>21340000</v>
      </c>
      <c r="I41" s="97">
        <v>19049800</v>
      </c>
      <c r="J41" s="83">
        <v>0.89268041237113405</v>
      </c>
      <c r="K41" s="44" t="s">
        <v>254</v>
      </c>
      <c r="L41" s="44" t="s">
        <v>5</v>
      </c>
      <c r="M41" s="101">
        <v>1</v>
      </c>
      <c r="N41" s="34" t="s">
        <v>4</v>
      </c>
      <c r="O41" s="119" t="s">
        <v>365</v>
      </c>
      <c r="P41" s="118" t="s">
        <v>83</v>
      </c>
      <c r="Q41" s="107"/>
    </row>
    <row r="42" spans="1:17" s="7" customFormat="1" ht="129.9" customHeight="1">
      <c r="A42" s="117" t="s">
        <v>362</v>
      </c>
      <c r="B42" s="114" t="s">
        <v>364</v>
      </c>
      <c r="C42" s="114" t="s">
        <v>360</v>
      </c>
      <c r="D42" s="116">
        <v>45604</v>
      </c>
      <c r="E42" s="114" t="s">
        <v>359</v>
      </c>
      <c r="F42" s="115" t="s">
        <v>358</v>
      </c>
      <c r="G42" s="114" t="s">
        <v>306</v>
      </c>
      <c r="H42" s="113">
        <v>11993300</v>
      </c>
      <c r="I42" s="113">
        <v>10899926</v>
      </c>
      <c r="J42" s="112">
        <v>0.90883459931795252</v>
      </c>
      <c r="K42" s="111" t="s">
        <v>254</v>
      </c>
      <c r="L42" s="111" t="s">
        <v>5</v>
      </c>
      <c r="M42" s="110">
        <v>1</v>
      </c>
      <c r="N42" s="34" t="s">
        <v>4</v>
      </c>
      <c r="O42" s="109" t="s">
        <v>363</v>
      </c>
      <c r="P42" s="108" t="s">
        <v>2</v>
      </c>
      <c r="Q42" s="107"/>
    </row>
    <row r="43" spans="1:17" s="7" customFormat="1" ht="129.9" customHeight="1">
      <c r="A43" s="117" t="s">
        <v>362</v>
      </c>
      <c r="B43" s="114" t="s">
        <v>361</v>
      </c>
      <c r="C43" s="114" t="s">
        <v>360</v>
      </c>
      <c r="D43" s="116">
        <v>45642</v>
      </c>
      <c r="E43" s="114" t="s">
        <v>359</v>
      </c>
      <c r="F43" s="115" t="s">
        <v>358</v>
      </c>
      <c r="G43" s="114" t="s">
        <v>306</v>
      </c>
      <c r="H43" s="113">
        <v>11767800</v>
      </c>
      <c r="I43" s="113">
        <v>10728872</v>
      </c>
      <c r="J43" s="112">
        <v>0.91171433912880917</v>
      </c>
      <c r="K43" s="111" t="s">
        <v>254</v>
      </c>
      <c r="L43" s="111" t="s">
        <v>5</v>
      </c>
      <c r="M43" s="110">
        <v>1</v>
      </c>
      <c r="N43" s="34" t="s">
        <v>4</v>
      </c>
      <c r="O43" s="109" t="s">
        <v>357</v>
      </c>
      <c r="P43" s="108" t="s">
        <v>2</v>
      </c>
      <c r="Q43" s="107"/>
    </row>
    <row r="44" spans="1:17" s="7" customFormat="1" ht="129.9" customHeight="1">
      <c r="A44" s="41" t="s">
        <v>287</v>
      </c>
      <c r="B44" s="38" t="s">
        <v>356</v>
      </c>
      <c r="C44" s="38" t="s">
        <v>355</v>
      </c>
      <c r="D44" s="40">
        <v>45471</v>
      </c>
      <c r="E44" s="38" t="s">
        <v>354</v>
      </c>
      <c r="F44" s="39" t="s">
        <v>335</v>
      </c>
      <c r="G44" s="38" t="s">
        <v>353</v>
      </c>
      <c r="H44" s="37">
        <v>441892000</v>
      </c>
      <c r="I44" s="37">
        <v>437052000</v>
      </c>
      <c r="J44" s="36">
        <v>0.98904709748083242</v>
      </c>
      <c r="K44" s="33" t="s">
        <v>6</v>
      </c>
      <c r="L44" s="33" t="s">
        <v>5</v>
      </c>
      <c r="M44" s="35">
        <v>1</v>
      </c>
      <c r="N44" s="42" t="s">
        <v>352</v>
      </c>
      <c r="O44" s="33" t="s">
        <v>351</v>
      </c>
      <c r="P44" s="32" t="s">
        <v>2</v>
      </c>
      <c r="Q44" s="107"/>
    </row>
    <row r="45" spans="1:17" ht="379.5" customHeight="1">
      <c r="A45" s="41" t="s">
        <v>304</v>
      </c>
      <c r="B45" s="48" t="s">
        <v>350</v>
      </c>
      <c r="C45" s="48" t="s">
        <v>341</v>
      </c>
      <c r="D45" s="99">
        <v>45383</v>
      </c>
      <c r="E45" s="48" t="s">
        <v>349</v>
      </c>
      <c r="F45" s="106">
        <v>6010005015961</v>
      </c>
      <c r="G45" s="48" t="s">
        <v>282</v>
      </c>
      <c r="H45" s="97">
        <v>57694051</v>
      </c>
      <c r="I45" s="97">
        <v>57600000</v>
      </c>
      <c r="J45" s="83">
        <v>0.99836983192599871</v>
      </c>
      <c r="K45" s="44" t="s">
        <v>171</v>
      </c>
      <c r="L45" s="33" t="s">
        <v>5</v>
      </c>
      <c r="M45" s="101">
        <v>1</v>
      </c>
      <c r="N45" s="34" t="s">
        <v>4</v>
      </c>
      <c r="O45" s="44" t="s">
        <v>348</v>
      </c>
      <c r="P45" s="96" t="s">
        <v>2</v>
      </c>
    </row>
    <row r="46" spans="1:17" ht="150" customHeight="1">
      <c r="A46" s="41" t="s">
        <v>304</v>
      </c>
      <c r="B46" s="48" t="s">
        <v>347</v>
      </c>
      <c r="C46" s="48" t="s">
        <v>341</v>
      </c>
      <c r="D46" s="99">
        <v>45383</v>
      </c>
      <c r="E46" s="48" t="s">
        <v>346</v>
      </c>
      <c r="F46" s="106">
        <v>1010005018853</v>
      </c>
      <c r="G46" s="48" t="s">
        <v>282</v>
      </c>
      <c r="H46" s="97">
        <v>244633548</v>
      </c>
      <c r="I46" s="97">
        <v>232000000</v>
      </c>
      <c r="J46" s="83">
        <v>0.94835725474578003</v>
      </c>
      <c r="K46" s="44" t="s">
        <v>254</v>
      </c>
      <c r="L46" s="33" t="s">
        <v>5</v>
      </c>
      <c r="M46" s="101">
        <v>1</v>
      </c>
      <c r="N46" s="34" t="s">
        <v>4</v>
      </c>
      <c r="O46" s="44" t="s">
        <v>345</v>
      </c>
      <c r="P46" s="96" t="s">
        <v>2</v>
      </c>
    </row>
    <row r="47" spans="1:17" ht="179.25" customHeight="1">
      <c r="A47" s="41" t="s">
        <v>304</v>
      </c>
      <c r="B47" s="48" t="s">
        <v>344</v>
      </c>
      <c r="C47" s="48" t="s">
        <v>341</v>
      </c>
      <c r="D47" s="99">
        <v>45383</v>
      </c>
      <c r="E47" s="48" t="s">
        <v>343</v>
      </c>
      <c r="F47" s="106">
        <v>4010005018454</v>
      </c>
      <c r="G47" s="48" t="s">
        <v>282</v>
      </c>
      <c r="H47" s="97">
        <v>28095744</v>
      </c>
      <c r="I47" s="97">
        <v>27965300</v>
      </c>
      <c r="J47" s="83">
        <v>0.99535716156867038</v>
      </c>
      <c r="K47" s="44" t="s">
        <v>171</v>
      </c>
      <c r="L47" s="33" t="s">
        <v>5</v>
      </c>
      <c r="M47" s="101">
        <v>1</v>
      </c>
      <c r="N47" s="34" t="s">
        <v>4</v>
      </c>
      <c r="O47" s="44" t="s">
        <v>339</v>
      </c>
      <c r="P47" s="96" t="s">
        <v>2</v>
      </c>
    </row>
    <row r="48" spans="1:17" ht="150" customHeight="1">
      <c r="A48" s="41" t="s">
        <v>304</v>
      </c>
      <c r="B48" s="48" t="s">
        <v>342</v>
      </c>
      <c r="C48" s="48" t="s">
        <v>341</v>
      </c>
      <c r="D48" s="99">
        <v>45383</v>
      </c>
      <c r="E48" s="48" t="s">
        <v>340</v>
      </c>
      <c r="F48" s="106">
        <v>3010005018595</v>
      </c>
      <c r="G48" s="48" t="s">
        <v>282</v>
      </c>
      <c r="H48" s="97">
        <v>22782515</v>
      </c>
      <c r="I48" s="97">
        <v>21977336</v>
      </c>
      <c r="J48" s="83">
        <v>0.96465802831689129</v>
      </c>
      <c r="K48" s="44" t="s">
        <v>171</v>
      </c>
      <c r="L48" s="33" t="s">
        <v>5</v>
      </c>
      <c r="M48" s="101">
        <v>1</v>
      </c>
      <c r="N48" s="34" t="s">
        <v>4</v>
      </c>
      <c r="O48" s="44" t="s">
        <v>339</v>
      </c>
      <c r="P48" s="96" t="s">
        <v>2</v>
      </c>
    </row>
    <row r="49" spans="1:17" s="7" customFormat="1" ht="332.25" customHeight="1">
      <c r="A49" s="105" t="s">
        <v>294</v>
      </c>
      <c r="B49" s="48" t="s">
        <v>338</v>
      </c>
      <c r="C49" s="48" t="s">
        <v>337</v>
      </c>
      <c r="D49" s="99">
        <v>45383</v>
      </c>
      <c r="E49" s="48" t="s">
        <v>336</v>
      </c>
      <c r="F49" s="104" t="s">
        <v>335</v>
      </c>
      <c r="G49" s="48" t="s">
        <v>334</v>
      </c>
      <c r="H49" s="87">
        <v>24128500</v>
      </c>
      <c r="I49" s="87">
        <v>16010500</v>
      </c>
      <c r="J49" s="46">
        <v>0.66400000000000003</v>
      </c>
      <c r="K49" s="34" t="s">
        <v>333</v>
      </c>
      <c r="L49" s="33" t="s">
        <v>5</v>
      </c>
      <c r="M49" s="45">
        <v>2</v>
      </c>
      <c r="N49" s="50" t="s">
        <v>332</v>
      </c>
      <c r="O49" s="44" t="s">
        <v>331</v>
      </c>
      <c r="P49" s="43" t="s">
        <v>2</v>
      </c>
    </row>
    <row r="50" spans="1:17" ht="156" customHeight="1">
      <c r="A50" s="105" t="s">
        <v>294</v>
      </c>
      <c r="B50" s="48" t="s">
        <v>330</v>
      </c>
      <c r="C50" s="48" t="s">
        <v>326</v>
      </c>
      <c r="D50" s="99">
        <v>45383</v>
      </c>
      <c r="E50" s="48" t="s">
        <v>325</v>
      </c>
      <c r="F50" s="104" t="s">
        <v>324</v>
      </c>
      <c r="G50" s="48" t="s">
        <v>329</v>
      </c>
      <c r="H50" s="87">
        <v>20082598</v>
      </c>
      <c r="I50" s="87">
        <v>19899999</v>
      </c>
      <c r="J50" s="46">
        <v>0.99099999999999999</v>
      </c>
      <c r="K50" s="34" t="s">
        <v>6</v>
      </c>
      <c r="L50" s="33" t="s">
        <v>5</v>
      </c>
      <c r="M50" s="45">
        <v>2</v>
      </c>
      <c r="N50" s="34" t="s">
        <v>4</v>
      </c>
      <c r="O50" s="44" t="s">
        <v>328</v>
      </c>
      <c r="P50" s="43" t="s">
        <v>83</v>
      </c>
      <c r="Q50" s="79"/>
    </row>
    <row r="51" spans="1:17" ht="157.5" customHeight="1">
      <c r="A51" s="105" t="s">
        <v>294</v>
      </c>
      <c r="B51" s="48" t="s">
        <v>327</v>
      </c>
      <c r="C51" s="48" t="s">
        <v>326</v>
      </c>
      <c r="D51" s="99">
        <v>45383</v>
      </c>
      <c r="E51" s="48" t="s">
        <v>325</v>
      </c>
      <c r="F51" s="104" t="s">
        <v>324</v>
      </c>
      <c r="G51" s="48" t="s">
        <v>323</v>
      </c>
      <c r="H51" s="87">
        <v>12342660</v>
      </c>
      <c r="I51" s="87">
        <v>10800000</v>
      </c>
      <c r="J51" s="46">
        <v>0.875</v>
      </c>
      <c r="K51" s="34" t="s">
        <v>6</v>
      </c>
      <c r="L51" s="33" t="s">
        <v>5</v>
      </c>
      <c r="M51" s="45">
        <v>2</v>
      </c>
      <c r="N51" s="34" t="s">
        <v>4</v>
      </c>
      <c r="O51" s="44" t="s">
        <v>322</v>
      </c>
      <c r="P51" s="43" t="s">
        <v>83</v>
      </c>
      <c r="Q51" s="79"/>
    </row>
    <row r="52" spans="1:17" ht="200.25" customHeight="1">
      <c r="A52" s="105" t="s">
        <v>294</v>
      </c>
      <c r="B52" s="48" t="s">
        <v>321</v>
      </c>
      <c r="C52" s="48" t="s">
        <v>320</v>
      </c>
      <c r="D52" s="99">
        <v>45457</v>
      </c>
      <c r="E52" s="48" t="s">
        <v>319</v>
      </c>
      <c r="F52" s="104" t="s">
        <v>318</v>
      </c>
      <c r="G52" s="48" t="s">
        <v>317</v>
      </c>
      <c r="H52" s="87">
        <v>13534167</v>
      </c>
      <c r="I52" s="87">
        <v>12825835</v>
      </c>
      <c r="J52" s="46">
        <v>0.94799999999999995</v>
      </c>
      <c r="K52" s="34" t="s">
        <v>6</v>
      </c>
      <c r="L52" s="33" t="s">
        <v>5</v>
      </c>
      <c r="M52" s="45">
        <v>3</v>
      </c>
      <c r="N52" s="50" t="s">
        <v>316</v>
      </c>
      <c r="O52" s="44" t="s">
        <v>315</v>
      </c>
      <c r="P52" s="43" t="s">
        <v>2</v>
      </c>
      <c r="Q52" s="79"/>
    </row>
    <row r="53" spans="1:17" ht="186.75" customHeight="1">
      <c r="A53" s="41" t="s">
        <v>287</v>
      </c>
      <c r="B53" s="38" t="s">
        <v>314</v>
      </c>
      <c r="C53" s="38" t="s">
        <v>313</v>
      </c>
      <c r="D53" s="40">
        <v>45383</v>
      </c>
      <c r="E53" s="103" t="s">
        <v>312</v>
      </c>
      <c r="F53" s="102" t="s">
        <v>311</v>
      </c>
      <c r="G53" s="38" t="s">
        <v>282</v>
      </c>
      <c r="H53" s="97">
        <v>56146208</v>
      </c>
      <c r="I53" s="37">
        <v>52800000</v>
      </c>
      <c r="J53" s="83">
        <v>0.9404018878710384</v>
      </c>
      <c r="K53" s="44" t="s">
        <v>29</v>
      </c>
      <c r="L53" s="33" t="s">
        <v>5</v>
      </c>
      <c r="M53" s="101">
        <v>1</v>
      </c>
      <c r="N53" s="34" t="s">
        <v>4</v>
      </c>
      <c r="O53" s="44" t="s">
        <v>310</v>
      </c>
      <c r="P53" s="96" t="s">
        <v>2</v>
      </c>
      <c r="Q53" s="79"/>
    </row>
    <row r="54" spans="1:17" s="7" customFormat="1" ht="183.75" customHeight="1">
      <c r="A54" s="95" t="s">
        <v>304</v>
      </c>
      <c r="B54" s="38" t="s">
        <v>309</v>
      </c>
      <c r="C54" s="42" t="s">
        <v>308</v>
      </c>
      <c r="D54" s="94">
        <v>45383</v>
      </c>
      <c r="E54" s="38" t="s">
        <v>307</v>
      </c>
      <c r="F54" s="93">
        <v>9010005016602</v>
      </c>
      <c r="G54" s="33" t="s">
        <v>306</v>
      </c>
      <c r="H54" s="92">
        <v>27214001</v>
      </c>
      <c r="I54" s="92">
        <v>27214000</v>
      </c>
      <c r="J54" s="91">
        <v>0.9999999632542087</v>
      </c>
      <c r="K54" s="33" t="s">
        <v>6</v>
      </c>
      <c r="L54" s="33" t="s">
        <v>5</v>
      </c>
      <c r="M54" s="35">
        <v>1</v>
      </c>
      <c r="N54" s="34" t="s">
        <v>4</v>
      </c>
      <c r="O54" s="44" t="s">
        <v>305</v>
      </c>
      <c r="P54" s="43" t="s">
        <v>83</v>
      </c>
    </row>
    <row r="55" spans="1:17" ht="221.25" customHeight="1">
      <c r="A55" s="95" t="s">
        <v>304</v>
      </c>
      <c r="B55" s="38" t="s">
        <v>303</v>
      </c>
      <c r="C55" s="42" t="s">
        <v>292</v>
      </c>
      <c r="D55" s="94">
        <v>45383</v>
      </c>
      <c r="E55" s="38" t="s">
        <v>302</v>
      </c>
      <c r="F55" s="93">
        <v>9010005016841</v>
      </c>
      <c r="G55" s="33" t="s">
        <v>290</v>
      </c>
      <c r="H55" s="92">
        <v>46887032</v>
      </c>
      <c r="I55" s="92">
        <v>45771000</v>
      </c>
      <c r="J55" s="91">
        <v>0.97619742704123391</v>
      </c>
      <c r="K55" s="33" t="s">
        <v>289</v>
      </c>
      <c r="L55" s="33" t="s">
        <v>5</v>
      </c>
      <c r="M55" s="35">
        <v>1</v>
      </c>
      <c r="N55" s="34" t="s">
        <v>4</v>
      </c>
      <c r="O55" s="44" t="s">
        <v>301</v>
      </c>
      <c r="P55" s="43" t="s">
        <v>2</v>
      </c>
      <c r="Q55" s="79"/>
    </row>
    <row r="56" spans="1:17" ht="317.39999999999998" customHeight="1">
      <c r="A56" s="95" t="s">
        <v>294</v>
      </c>
      <c r="B56" s="38" t="s">
        <v>300</v>
      </c>
      <c r="C56" s="42" t="s">
        <v>292</v>
      </c>
      <c r="D56" s="94">
        <v>45383</v>
      </c>
      <c r="E56" s="38" t="s">
        <v>299</v>
      </c>
      <c r="F56" s="93">
        <v>6010005018634</v>
      </c>
      <c r="G56" s="33" t="s">
        <v>290</v>
      </c>
      <c r="H56" s="92">
        <v>27243222</v>
      </c>
      <c r="I56" s="92">
        <v>26136000</v>
      </c>
      <c r="J56" s="91">
        <v>0.95935789092787926</v>
      </c>
      <c r="K56" s="33" t="s">
        <v>298</v>
      </c>
      <c r="L56" s="33" t="s">
        <v>5</v>
      </c>
      <c r="M56" s="35">
        <v>1</v>
      </c>
      <c r="N56" s="34" t="s">
        <v>4</v>
      </c>
      <c r="O56" s="44" t="s">
        <v>295</v>
      </c>
      <c r="P56" s="43" t="s">
        <v>2</v>
      </c>
    </row>
    <row r="57" spans="1:17" ht="262.25" customHeight="1">
      <c r="A57" s="95" t="s">
        <v>294</v>
      </c>
      <c r="B57" s="38" t="s">
        <v>297</v>
      </c>
      <c r="C57" s="42" t="s">
        <v>292</v>
      </c>
      <c r="D57" s="94">
        <v>45383</v>
      </c>
      <c r="E57" s="38" t="s">
        <v>296</v>
      </c>
      <c r="F57" s="100">
        <v>1030005004315</v>
      </c>
      <c r="G57" s="33" t="s">
        <v>290</v>
      </c>
      <c r="H57" s="92">
        <v>21993595</v>
      </c>
      <c r="I57" s="92">
        <v>20900000</v>
      </c>
      <c r="J57" s="91">
        <v>0.95027666009126743</v>
      </c>
      <c r="K57" s="33" t="s">
        <v>289</v>
      </c>
      <c r="L57" s="33" t="s">
        <v>5</v>
      </c>
      <c r="M57" s="35">
        <v>1</v>
      </c>
      <c r="N57" s="34" t="s">
        <v>4</v>
      </c>
      <c r="O57" s="44" t="s">
        <v>295</v>
      </c>
      <c r="P57" s="43" t="s">
        <v>2</v>
      </c>
    </row>
    <row r="58" spans="1:17" ht="249.65" customHeight="1">
      <c r="A58" s="41" t="s">
        <v>294</v>
      </c>
      <c r="B58" s="48" t="s">
        <v>293</v>
      </c>
      <c r="C58" s="48" t="s">
        <v>292</v>
      </c>
      <c r="D58" s="99">
        <v>45394</v>
      </c>
      <c r="E58" s="48" t="s">
        <v>291</v>
      </c>
      <c r="F58" s="98">
        <v>9010005016841</v>
      </c>
      <c r="G58" s="48" t="s">
        <v>290</v>
      </c>
      <c r="H58" s="97">
        <v>106790987</v>
      </c>
      <c r="I58" s="97">
        <v>101999700</v>
      </c>
      <c r="J58" s="83">
        <v>0.95513397586633408</v>
      </c>
      <c r="K58" s="44" t="s">
        <v>289</v>
      </c>
      <c r="L58" s="33" t="s">
        <v>5</v>
      </c>
      <c r="M58" s="45">
        <v>1</v>
      </c>
      <c r="N58" s="34" t="s">
        <v>4</v>
      </c>
      <c r="O58" s="44" t="s">
        <v>288</v>
      </c>
      <c r="P58" s="96" t="s">
        <v>2</v>
      </c>
    </row>
    <row r="59" spans="1:17" ht="205.25" customHeight="1">
      <c r="A59" s="95" t="s">
        <v>287</v>
      </c>
      <c r="B59" s="38" t="s">
        <v>286</v>
      </c>
      <c r="C59" s="42" t="s">
        <v>285</v>
      </c>
      <c r="D59" s="94">
        <v>45386</v>
      </c>
      <c r="E59" s="38" t="s">
        <v>284</v>
      </c>
      <c r="F59" s="93" t="s">
        <v>283</v>
      </c>
      <c r="G59" s="33" t="s">
        <v>282</v>
      </c>
      <c r="H59" s="92">
        <v>67045858</v>
      </c>
      <c r="I59" s="92">
        <v>66973940</v>
      </c>
      <c r="J59" s="91">
        <v>0.99892733120068355</v>
      </c>
      <c r="K59" s="33" t="s">
        <v>281</v>
      </c>
      <c r="L59" s="33" t="s">
        <v>5</v>
      </c>
      <c r="M59" s="45">
        <v>1</v>
      </c>
      <c r="N59" s="34" t="s">
        <v>4</v>
      </c>
      <c r="O59" s="44" t="s">
        <v>280</v>
      </c>
      <c r="P59" s="43" t="s">
        <v>83</v>
      </c>
    </row>
    <row r="60" spans="1:17" ht="241.25" customHeight="1">
      <c r="A60" s="41" t="s">
        <v>259</v>
      </c>
      <c r="B60" s="48" t="s">
        <v>279</v>
      </c>
      <c r="C60" s="48" t="s">
        <v>266</v>
      </c>
      <c r="D60" s="90">
        <v>45383</v>
      </c>
      <c r="E60" s="48" t="s">
        <v>278</v>
      </c>
      <c r="F60" s="89">
        <v>2010005019116</v>
      </c>
      <c r="G60" s="44" t="s">
        <v>255</v>
      </c>
      <c r="H60" s="87">
        <v>81477880</v>
      </c>
      <c r="I60" s="87">
        <v>76446679</v>
      </c>
      <c r="J60" s="46">
        <v>0.93799999999999994</v>
      </c>
      <c r="K60" s="34" t="s">
        <v>254</v>
      </c>
      <c r="L60" s="34" t="s">
        <v>35</v>
      </c>
      <c r="M60" s="45">
        <v>1</v>
      </c>
      <c r="N60" s="34" t="s">
        <v>4</v>
      </c>
      <c r="O60" s="44" t="s">
        <v>277</v>
      </c>
      <c r="P60" s="43" t="s">
        <v>2</v>
      </c>
    </row>
    <row r="61" spans="1:17" ht="162.65" customHeight="1">
      <c r="A61" s="41" t="s">
        <v>259</v>
      </c>
      <c r="B61" s="48" t="s">
        <v>276</v>
      </c>
      <c r="C61" s="48" t="s">
        <v>271</v>
      </c>
      <c r="D61" s="90">
        <v>45383</v>
      </c>
      <c r="E61" s="48" t="s">
        <v>275</v>
      </c>
      <c r="F61" s="89">
        <v>8010005003106</v>
      </c>
      <c r="G61" s="44" t="s">
        <v>255</v>
      </c>
      <c r="H61" s="88" t="s">
        <v>224</v>
      </c>
      <c r="I61" s="87">
        <v>10450000</v>
      </c>
      <c r="J61" s="83" t="s">
        <v>224</v>
      </c>
      <c r="K61" s="34" t="s">
        <v>171</v>
      </c>
      <c r="L61" s="34" t="s">
        <v>35</v>
      </c>
      <c r="M61" s="45">
        <v>1</v>
      </c>
      <c r="N61" s="50" t="s">
        <v>274</v>
      </c>
      <c r="O61" s="44" t="s">
        <v>273</v>
      </c>
      <c r="P61" s="43" t="s">
        <v>2</v>
      </c>
    </row>
    <row r="62" spans="1:17" ht="26.15" customHeight="1">
      <c r="A62" s="41" t="s">
        <v>259</v>
      </c>
      <c r="B62" s="48" t="s">
        <v>272</v>
      </c>
      <c r="C62" s="48" t="s">
        <v>271</v>
      </c>
      <c r="D62" s="90">
        <v>45383</v>
      </c>
      <c r="E62" s="48" t="s">
        <v>270</v>
      </c>
      <c r="F62" s="89">
        <v>4011105005400</v>
      </c>
      <c r="G62" s="44" t="s">
        <v>269</v>
      </c>
      <c r="H62" s="88" t="s">
        <v>224</v>
      </c>
      <c r="I62" s="87">
        <v>10822900</v>
      </c>
      <c r="J62" s="83" t="s">
        <v>224</v>
      </c>
      <c r="K62" s="34" t="s">
        <v>254</v>
      </c>
      <c r="L62" s="34" t="s">
        <v>35</v>
      </c>
      <c r="M62" s="45">
        <v>1</v>
      </c>
      <c r="N62" s="34" t="s">
        <v>4</v>
      </c>
      <c r="O62" s="44" t="s">
        <v>268</v>
      </c>
      <c r="P62" s="43" t="s">
        <v>2</v>
      </c>
    </row>
    <row r="63" spans="1:17" ht="26.15" customHeight="1">
      <c r="A63" s="41" t="s">
        <v>259</v>
      </c>
      <c r="B63" s="48" t="s">
        <v>267</v>
      </c>
      <c r="C63" s="48" t="s">
        <v>266</v>
      </c>
      <c r="D63" s="90">
        <v>45398</v>
      </c>
      <c r="E63" s="48" t="s">
        <v>265</v>
      </c>
      <c r="F63" s="89">
        <v>1010005004102</v>
      </c>
      <c r="G63" s="44" t="s">
        <v>255</v>
      </c>
      <c r="H63" s="87">
        <v>14720863</v>
      </c>
      <c r="I63" s="87">
        <v>14028584</v>
      </c>
      <c r="J63" s="46">
        <v>0.95499999999999996</v>
      </c>
      <c r="K63" s="34" t="s">
        <v>171</v>
      </c>
      <c r="L63" s="34" t="s">
        <v>35</v>
      </c>
      <c r="M63" s="45">
        <v>1</v>
      </c>
      <c r="N63" s="34" t="s">
        <v>4</v>
      </c>
      <c r="O63" s="44" t="s">
        <v>264</v>
      </c>
      <c r="P63" s="43" t="s">
        <v>2</v>
      </c>
    </row>
    <row r="64" spans="1:17" ht="25.5" customHeight="1">
      <c r="A64" s="41" t="s">
        <v>259</v>
      </c>
      <c r="B64" s="48" t="s">
        <v>263</v>
      </c>
      <c r="C64" s="48" t="s">
        <v>262</v>
      </c>
      <c r="D64" s="90">
        <v>45406</v>
      </c>
      <c r="E64" s="48" t="s">
        <v>261</v>
      </c>
      <c r="F64" s="89">
        <v>7010005016562</v>
      </c>
      <c r="G64" s="44" t="s">
        <v>255</v>
      </c>
      <c r="H64" s="88" t="s">
        <v>224</v>
      </c>
      <c r="I64" s="87">
        <v>20889000</v>
      </c>
      <c r="J64" s="83" t="s">
        <v>224</v>
      </c>
      <c r="K64" s="34" t="s">
        <v>254</v>
      </c>
      <c r="L64" s="34" t="s">
        <v>35</v>
      </c>
      <c r="M64" s="45">
        <v>1</v>
      </c>
      <c r="N64" s="34" t="s">
        <v>4</v>
      </c>
      <c r="O64" s="44" t="s">
        <v>260</v>
      </c>
      <c r="P64" s="43" t="s">
        <v>2</v>
      </c>
    </row>
    <row r="65" spans="1:16" ht="26.15" customHeight="1">
      <c r="A65" s="41" t="s">
        <v>259</v>
      </c>
      <c r="B65" s="48" t="s">
        <v>258</v>
      </c>
      <c r="C65" s="48" t="s">
        <v>257</v>
      </c>
      <c r="D65" s="90">
        <v>45460</v>
      </c>
      <c r="E65" s="48" t="s">
        <v>256</v>
      </c>
      <c r="F65" s="89">
        <v>6013305001887</v>
      </c>
      <c r="G65" s="44" t="s">
        <v>255</v>
      </c>
      <c r="H65" s="88" t="s">
        <v>224</v>
      </c>
      <c r="I65" s="87">
        <v>10964644</v>
      </c>
      <c r="J65" s="83" t="s">
        <v>224</v>
      </c>
      <c r="K65" s="34" t="s">
        <v>254</v>
      </c>
      <c r="L65" s="34" t="s">
        <v>35</v>
      </c>
      <c r="M65" s="45">
        <v>1</v>
      </c>
      <c r="N65" s="34" t="s">
        <v>4</v>
      </c>
      <c r="O65" s="44" t="s">
        <v>253</v>
      </c>
      <c r="P65" s="43" t="s">
        <v>2</v>
      </c>
    </row>
    <row r="66" spans="1:16" ht="84">
      <c r="A66" s="41" t="s">
        <v>229</v>
      </c>
      <c r="B66" s="42" t="s">
        <v>252</v>
      </c>
      <c r="C66" s="42" t="s">
        <v>244</v>
      </c>
      <c r="D66" s="40">
        <v>45383</v>
      </c>
      <c r="E66" s="42" t="s">
        <v>251</v>
      </c>
      <c r="F66" s="86">
        <v>2010005018786</v>
      </c>
      <c r="G66" s="42" t="s">
        <v>250</v>
      </c>
      <c r="H66" s="84" t="s">
        <v>224</v>
      </c>
      <c r="I66" s="84">
        <v>32769000</v>
      </c>
      <c r="J66" s="83" t="s">
        <v>224</v>
      </c>
      <c r="K66" s="82" t="s">
        <v>6</v>
      </c>
      <c r="L66" s="33" t="s">
        <v>5</v>
      </c>
      <c r="M66" s="81">
        <v>1</v>
      </c>
      <c r="N66" s="34" t="s">
        <v>4</v>
      </c>
      <c r="O66" s="44" t="s">
        <v>249</v>
      </c>
      <c r="P66" s="43" t="s">
        <v>34</v>
      </c>
    </row>
    <row r="67" spans="1:16" ht="96">
      <c r="A67" s="41" t="s">
        <v>229</v>
      </c>
      <c r="B67" s="42" t="s">
        <v>248</v>
      </c>
      <c r="C67" s="42" t="s">
        <v>240</v>
      </c>
      <c r="D67" s="40">
        <v>45548</v>
      </c>
      <c r="E67" s="42" t="s">
        <v>247</v>
      </c>
      <c r="F67" s="86">
        <v>3010005016608</v>
      </c>
      <c r="G67" s="42" t="s">
        <v>225</v>
      </c>
      <c r="H67" s="84" t="s">
        <v>224</v>
      </c>
      <c r="I67" s="84">
        <v>174321982</v>
      </c>
      <c r="J67" s="83" t="s">
        <v>224</v>
      </c>
      <c r="K67" s="82" t="s">
        <v>29</v>
      </c>
      <c r="L67" s="33" t="s">
        <v>5</v>
      </c>
      <c r="M67" s="81">
        <v>1</v>
      </c>
      <c r="N67" s="34" t="s">
        <v>4</v>
      </c>
      <c r="O67" s="44" t="s">
        <v>246</v>
      </c>
      <c r="P67" s="43" t="s">
        <v>34</v>
      </c>
    </row>
    <row r="68" spans="1:16" ht="79.75" customHeight="1">
      <c r="A68" s="41" t="s">
        <v>229</v>
      </c>
      <c r="B68" s="42" t="s">
        <v>245</v>
      </c>
      <c r="C68" s="42" t="s">
        <v>244</v>
      </c>
      <c r="D68" s="40">
        <v>45383</v>
      </c>
      <c r="E68" s="42" t="s">
        <v>243</v>
      </c>
      <c r="F68" s="85">
        <v>9010005018680</v>
      </c>
      <c r="G68" s="42" t="s">
        <v>231</v>
      </c>
      <c r="H68" s="84" t="s">
        <v>224</v>
      </c>
      <c r="I68" s="84">
        <v>68331738</v>
      </c>
      <c r="J68" s="83" t="s">
        <v>224</v>
      </c>
      <c r="K68" s="82" t="s">
        <v>29</v>
      </c>
      <c r="L68" s="33" t="s">
        <v>5</v>
      </c>
      <c r="M68" s="81">
        <v>2</v>
      </c>
      <c r="N68" s="34" t="s">
        <v>4</v>
      </c>
      <c r="O68" s="44" t="s">
        <v>242</v>
      </c>
      <c r="P68" s="43" t="s">
        <v>2</v>
      </c>
    </row>
    <row r="69" spans="1:16" ht="155" customHeight="1">
      <c r="A69" s="41" t="s">
        <v>229</v>
      </c>
      <c r="B69" s="42" t="s">
        <v>241</v>
      </c>
      <c r="C69" s="42" t="s">
        <v>240</v>
      </c>
      <c r="D69" s="40">
        <v>45527</v>
      </c>
      <c r="E69" s="42" t="s">
        <v>239</v>
      </c>
      <c r="F69" s="85">
        <v>2010005019116</v>
      </c>
      <c r="G69" s="42" t="s">
        <v>225</v>
      </c>
      <c r="H69" s="84" t="s">
        <v>224</v>
      </c>
      <c r="I69" s="84">
        <v>46656064</v>
      </c>
      <c r="J69" s="83" t="s">
        <v>224</v>
      </c>
      <c r="K69" s="82" t="s">
        <v>6</v>
      </c>
      <c r="L69" s="33" t="s">
        <v>5</v>
      </c>
      <c r="M69" s="81">
        <v>2</v>
      </c>
      <c r="N69" s="34" t="s">
        <v>4</v>
      </c>
      <c r="O69" s="44" t="s">
        <v>238</v>
      </c>
      <c r="P69" s="43" t="s">
        <v>2</v>
      </c>
    </row>
    <row r="70" spans="1:16" ht="119" customHeight="1">
      <c r="A70" s="41" t="s">
        <v>229</v>
      </c>
      <c r="B70" s="42" t="s">
        <v>237</v>
      </c>
      <c r="C70" s="42" t="s">
        <v>233</v>
      </c>
      <c r="D70" s="40">
        <v>45442</v>
      </c>
      <c r="E70" s="42" t="s">
        <v>236</v>
      </c>
      <c r="F70" s="85">
        <v>2130005012678</v>
      </c>
      <c r="G70" s="42" t="s">
        <v>231</v>
      </c>
      <c r="H70" s="84" t="s">
        <v>224</v>
      </c>
      <c r="I70" s="84">
        <v>38280000</v>
      </c>
      <c r="J70" s="83" t="s">
        <v>224</v>
      </c>
      <c r="K70" s="82" t="s">
        <v>6</v>
      </c>
      <c r="L70" s="33" t="s">
        <v>5</v>
      </c>
      <c r="M70" s="81">
        <v>1</v>
      </c>
      <c r="N70" s="34" t="s">
        <v>4</v>
      </c>
      <c r="O70" s="44" t="s">
        <v>235</v>
      </c>
      <c r="P70" s="43" t="s">
        <v>34</v>
      </c>
    </row>
    <row r="71" spans="1:16" ht="120.5" customHeight="1">
      <c r="A71" s="41" t="s">
        <v>229</v>
      </c>
      <c r="B71" s="42" t="s">
        <v>234</v>
      </c>
      <c r="C71" s="42" t="s">
        <v>233</v>
      </c>
      <c r="D71" s="40">
        <v>45394</v>
      </c>
      <c r="E71" s="42" t="s">
        <v>232</v>
      </c>
      <c r="F71" s="85">
        <v>6010005014757</v>
      </c>
      <c r="G71" s="42" t="s">
        <v>231</v>
      </c>
      <c r="H71" s="84" t="s">
        <v>224</v>
      </c>
      <c r="I71" s="84">
        <v>54901811</v>
      </c>
      <c r="J71" s="83" t="s">
        <v>224</v>
      </c>
      <c r="K71" s="82" t="s">
        <v>6</v>
      </c>
      <c r="L71" s="33" t="s">
        <v>5</v>
      </c>
      <c r="M71" s="81">
        <v>1</v>
      </c>
      <c r="N71" s="34" t="s">
        <v>4</v>
      </c>
      <c r="O71" s="44" t="s">
        <v>230</v>
      </c>
      <c r="P71" s="43" t="s">
        <v>34</v>
      </c>
    </row>
    <row r="72" spans="1:16" ht="117.5" customHeight="1">
      <c r="A72" s="41" t="s">
        <v>229</v>
      </c>
      <c r="B72" s="42" t="s">
        <v>228</v>
      </c>
      <c r="C72" s="42" t="s">
        <v>227</v>
      </c>
      <c r="D72" s="40">
        <v>45483</v>
      </c>
      <c r="E72" s="42" t="s">
        <v>226</v>
      </c>
      <c r="F72" s="85">
        <v>6320005000206</v>
      </c>
      <c r="G72" s="42" t="s">
        <v>225</v>
      </c>
      <c r="H72" s="84" t="s">
        <v>224</v>
      </c>
      <c r="I72" s="84">
        <v>23119424</v>
      </c>
      <c r="J72" s="83" t="s">
        <v>224</v>
      </c>
      <c r="K72" s="82" t="s">
        <v>6</v>
      </c>
      <c r="L72" s="33" t="s">
        <v>5</v>
      </c>
      <c r="M72" s="81">
        <v>3</v>
      </c>
      <c r="N72" s="34" t="s">
        <v>4</v>
      </c>
      <c r="O72" s="44" t="s">
        <v>223</v>
      </c>
      <c r="P72" s="43" t="s">
        <v>2</v>
      </c>
    </row>
    <row r="73" spans="1:16" ht="109.5" customHeight="1">
      <c r="A73" s="64" t="s">
        <v>153</v>
      </c>
      <c r="B73" s="78" t="s">
        <v>222</v>
      </c>
      <c r="C73" s="76" t="s">
        <v>176</v>
      </c>
      <c r="D73" s="77">
        <v>45383</v>
      </c>
      <c r="E73" s="76" t="s">
        <v>221</v>
      </c>
      <c r="F73" s="75">
        <v>8010405000165</v>
      </c>
      <c r="G73" s="74" t="s">
        <v>220</v>
      </c>
      <c r="H73" s="73">
        <v>42835527</v>
      </c>
      <c r="I73" s="73">
        <v>40700000</v>
      </c>
      <c r="J73" s="72">
        <f t="shared" ref="J73:J95" si="0">I73/H73</f>
        <v>0.95014589175008868</v>
      </c>
      <c r="K73" s="71" t="s">
        <v>212</v>
      </c>
      <c r="L73" s="71" t="s">
        <v>162</v>
      </c>
      <c r="M73" s="70">
        <v>1</v>
      </c>
      <c r="N73" s="34" t="s">
        <v>4</v>
      </c>
      <c r="O73" s="69" t="s">
        <v>219</v>
      </c>
      <c r="P73" s="68" t="s">
        <v>218</v>
      </c>
    </row>
    <row r="74" spans="1:16" ht="109" customHeight="1">
      <c r="A74" s="64" t="s">
        <v>153</v>
      </c>
      <c r="B74" s="78" t="s">
        <v>217</v>
      </c>
      <c r="C74" s="76" t="s">
        <v>214</v>
      </c>
      <c r="D74" s="77">
        <v>45383</v>
      </c>
      <c r="E74" s="76" t="s">
        <v>213</v>
      </c>
      <c r="F74" s="75">
        <v>7010005005648</v>
      </c>
      <c r="G74" s="74" t="s">
        <v>19</v>
      </c>
      <c r="H74" s="73">
        <v>13515700</v>
      </c>
      <c r="I74" s="73">
        <v>11880000</v>
      </c>
      <c r="J74" s="72">
        <f t="shared" si="0"/>
        <v>0.87897778139497029</v>
      </c>
      <c r="K74" s="71" t="s">
        <v>212</v>
      </c>
      <c r="L74" s="71" t="s">
        <v>162</v>
      </c>
      <c r="M74" s="70">
        <v>2</v>
      </c>
      <c r="N74" s="34" t="s">
        <v>4</v>
      </c>
      <c r="O74" s="69" t="s">
        <v>211</v>
      </c>
      <c r="P74" s="68" t="s">
        <v>83</v>
      </c>
    </row>
    <row r="75" spans="1:16" ht="120.5" customHeight="1">
      <c r="A75" s="64" t="s">
        <v>153</v>
      </c>
      <c r="B75" s="78" t="s">
        <v>216</v>
      </c>
      <c r="C75" s="76" t="s">
        <v>214</v>
      </c>
      <c r="D75" s="77">
        <v>45383</v>
      </c>
      <c r="E75" s="76" t="s">
        <v>213</v>
      </c>
      <c r="F75" s="75">
        <v>7010005005648</v>
      </c>
      <c r="G75" s="74" t="s">
        <v>19</v>
      </c>
      <c r="H75" s="73">
        <v>16665270</v>
      </c>
      <c r="I75" s="73">
        <v>16170000</v>
      </c>
      <c r="J75" s="72">
        <f t="shared" si="0"/>
        <v>0.97028130957374226</v>
      </c>
      <c r="K75" s="71" t="s">
        <v>212</v>
      </c>
      <c r="L75" s="71" t="s">
        <v>162</v>
      </c>
      <c r="M75" s="70">
        <v>2</v>
      </c>
      <c r="N75" s="34" t="s">
        <v>4</v>
      </c>
      <c r="O75" s="69" t="s">
        <v>211</v>
      </c>
      <c r="P75" s="68" t="s">
        <v>83</v>
      </c>
    </row>
    <row r="76" spans="1:16" ht="109" customHeight="1">
      <c r="A76" s="64" t="s">
        <v>153</v>
      </c>
      <c r="B76" s="78" t="s">
        <v>215</v>
      </c>
      <c r="C76" s="76" t="s">
        <v>214</v>
      </c>
      <c r="D76" s="77">
        <v>45383</v>
      </c>
      <c r="E76" s="76" t="s">
        <v>213</v>
      </c>
      <c r="F76" s="75">
        <v>7010005005648</v>
      </c>
      <c r="G76" s="74" t="s">
        <v>19</v>
      </c>
      <c r="H76" s="73">
        <v>11934819</v>
      </c>
      <c r="I76" s="73">
        <v>11440000</v>
      </c>
      <c r="J76" s="72">
        <f t="shared" si="0"/>
        <v>0.95853988233922949</v>
      </c>
      <c r="K76" s="71" t="s">
        <v>212</v>
      </c>
      <c r="L76" s="71" t="s">
        <v>162</v>
      </c>
      <c r="M76" s="70">
        <v>2</v>
      </c>
      <c r="N76" s="34" t="s">
        <v>4</v>
      </c>
      <c r="O76" s="69" t="s">
        <v>211</v>
      </c>
      <c r="P76" s="68" t="s">
        <v>83</v>
      </c>
    </row>
    <row r="77" spans="1:16" ht="109.5" customHeight="1">
      <c r="A77" s="64" t="s">
        <v>153</v>
      </c>
      <c r="B77" s="78" t="s">
        <v>210</v>
      </c>
      <c r="C77" s="76" t="s">
        <v>206</v>
      </c>
      <c r="D77" s="77">
        <v>45383</v>
      </c>
      <c r="E77" s="76" t="s">
        <v>209</v>
      </c>
      <c r="F77" s="75">
        <v>4010005004660</v>
      </c>
      <c r="G77" s="74" t="s">
        <v>19</v>
      </c>
      <c r="H77" s="73">
        <v>38399177</v>
      </c>
      <c r="I77" s="73">
        <v>34921310</v>
      </c>
      <c r="J77" s="72">
        <f t="shared" si="0"/>
        <v>0.9094286057224612</v>
      </c>
      <c r="K77" s="71" t="s">
        <v>149</v>
      </c>
      <c r="L77" s="71" t="s">
        <v>148</v>
      </c>
      <c r="M77" s="70">
        <v>1</v>
      </c>
      <c r="N77" s="34" t="s">
        <v>4</v>
      </c>
      <c r="O77" s="69" t="s">
        <v>208</v>
      </c>
      <c r="P77" s="68" t="s">
        <v>83</v>
      </c>
    </row>
    <row r="78" spans="1:16" ht="109.5" customHeight="1">
      <c r="A78" s="64" t="s">
        <v>153</v>
      </c>
      <c r="B78" s="78" t="s">
        <v>207</v>
      </c>
      <c r="C78" s="76" t="s">
        <v>206</v>
      </c>
      <c r="D78" s="77">
        <v>45383</v>
      </c>
      <c r="E78" s="76" t="s">
        <v>205</v>
      </c>
      <c r="F78" s="75">
        <v>6010005018634</v>
      </c>
      <c r="G78" s="74" t="s">
        <v>19</v>
      </c>
      <c r="H78" s="73">
        <v>16817486</v>
      </c>
      <c r="I78" s="73">
        <v>14101663</v>
      </c>
      <c r="J78" s="72">
        <f t="shared" si="0"/>
        <v>0.83851195119175359</v>
      </c>
      <c r="K78" s="71" t="s">
        <v>149</v>
      </c>
      <c r="L78" s="71" t="s">
        <v>148</v>
      </c>
      <c r="M78" s="70">
        <v>1</v>
      </c>
      <c r="N78" s="34" t="s">
        <v>4</v>
      </c>
      <c r="O78" s="69" t="s">
        <v>204</v>
      </c>
      <c r="P78" s="68" t="s">
        <v>146</v>
      </c>
    </row>
    <row r="79" spans="1:16" ht="109" customHeight="1">
      <c r="A79" s="64" t="s">
        <v>153</v>
      </c>
      <c r="B79" s="78" t="s">
        <v>203</v>
      </c>
      <c r="C79" s="76" t="s">
        <v>151</v>
      </c>
      <c r="D79" s="77">
        <v>45383</v>
      </c>
      <c r="E79" s="76" t="s">
        <v>184</v>
      </c>
      <c r="F79" s="75">
        <v>4010005004660</v>
      </c>
      <c r="G79" s="74" t="s">
        <v>202</v>
      </c>
      <c r="H79" s="73">
        <v>331872279</v>
      </c>
      <c r="I79" s="73">
        <v>279503991</v>
      </c>
      <c r="J79" s="72">
        <f t="shared" si="0"/>
        <v>0.8422034881678081</v>
      </c>
      <c r="K79" s="71" t="s">
        <v>149</v>
      </c>
      <c r="L79" s="71" t="s">
        <v>148</v>
      </c>
      <c r="M79" s="70">
        <v>1</v>
      </c>
      <c r="N79" s="34" t="s">
        <v>4</v>
      </c>
      <c r="O79" s="69" t="s">
        <v>201</v>
      </c>
      <c r="P79" s="68" t="s">
        <v>83</v>
      </c>
    </row>
    <row r="80" spans="1:16" ht="109.5" customHeight="1">
      <c r="A80" s="64" t="s">
        <v>153</v>
      </c>
      <c r="B80" s="78" t="s">
        <v>200</v>
      </c>
      <c r="C80" s="76" t="s">
        <v>151</v>
      </c>
      <c r="D80" s="77">
        <v>45383</v>
      </c>
      <c r="E80" s="76" t="s">
        <v>184</v>
      </c>
      <c r="F80" s="75">
        <v>4010005004660</v>
      </c>
      <c r="G80" s="74" t="s">
        <v>19</v>
      </c>
      <c r="H80" s="73">
        <v>83861137</v>
      </c>
      <c r="I80" s="73">
        <v>75725721</v>
      </c>
      <c r="J80" s="72">
        <f t="shared" si="0"/>
        <v>0.90298943836165735</v>
      </c>
      <c r="K80" s="71" t="s">
        <v>149</v>
      </c>
      <c r="L80" s="71" t="s">
        <v>148</v>
      </c>
      <c r="M80" s="70">
        <v>1</v>
      </c>
      <c r="N80" s="34" t="s">
        <v>4</v>
      </c>
      <c r="O80" s="69" t="s">
        <v>199</v>
      </c>
      <c r="P80" s="68" t="s">
        <v>83</v>
      </c>
    </row>
    <row r="81" spans="1:18" ht="120.5" customHeight="1">
      <c r="A81" s="64" t="s">
        <v>153</v>
      </c>
      <c r="B81" s="78" t="s">
        <v>198</v>
      </c>
      <c r="C81" s="76" t="s">
        <v>151</v>
      </c>
      <c r="D81" s="77">
        <v>45383</v>
      </c>
      <c r="E81" s="76" t="s">
        <v>184</v>
      </c>
      <c r="F81" s="75">
        <v>4010005004660</v>
      </c>
      <c r="G81" s="74" t="s">
        <v>19</v>
      </c>
      <c r="H81" s="73">
        <v>65946045</v>
      </c>
      <c r="I81" s="73">
        <v>62771044</v>
      </c>
      <c r="J81" s="72">
        <f t="shared" si="0"/>
        <v>0.95185456534959756</v>
      </c>
      <c r="K81" s="71" t="s">
        <v>149</v>
      </c>
      <c r="L81" s="71" t="s">
        <v>148</v>
      </c>
      <c r="M81" s="70">
        <v>1</v>
      </c>
      <c r="N81" s="34" t="s">
        <v>4</v>
      </c>
      <c r="O81" s="69" t="s">
        <v>197</v>
      </c>
      <c r="P81" s="68" t="s">
        <v>83</v>
      </c>
    </row>
    <row r="82" spans="1:18" ht="109.5" customHeight="1">
      <c r="A82" s="64" t="s">
        <v>153</v>
      </c>
      <c r="B82" s="78" t="s">
        <v>196</v>
      </c>
      <c r="C82" s="76" t="s">
        <v>151</v>
      </c>
      <c r="D82" s="77">
        <v>45383</v>
      </c>
      <c r="E82" s="76" t="s">
        <v>184</v>
      </c>
      <c r="F82" s="75">
        <v>4010005004660</v>
      </c>
      <c r="G82" s="74" t="s">
        <v>19</v>
      </c>
      <c r="H82" s="73">
        <v>13293605</v>
      </c>
      <c r="I82" s="73">
        <v>10982496</v>
      </c>
      <c r="J82" s="72">
        <f t="shared" si="0"/>
        <v>0.82614881365889836</v>
      </c>
      <c r="K82" s="71" t="s">
        <v>149</v>
      </c>
      <c r="L82" s="71" t="s">
        <v>148</v>
      </c>
      <c r="M82" s="70">
        <v>1</v>
      </c>
      <c r="N82" s="34" t="s">
        <v>4</v>
      </c>
      <c r="O82" s="69" t="s">
        <v>195</v>
      </c>
      <c r="P82" s="68" t="s">
        <v>83</v>
      </c>
    </row>
    <row r="83" spans="1:18" ht="120" customHeight="1">
      <c r="A83" s="64" t="s">
        <v>153</v>
      </c>
      <c r="B83" s="78" t="s">
        <v>194</v>
      </c>
      <c r="C83" s="76" t="s">
        <v>193</v>
      </c>
      <c r="D83" s="77">
        <v>45383</v>
      </c>
      <c r="E83" s="76" t="s">
        <v>192</v>
      </c>
      <c r="F83" s="75">
        <v>1010405000254</v>
      </c>
      <c r="G83" s="74" t="s">
        <v>19</v>
      </c>
      <c r="H83" s="73">
        <v>41644894</v>
      </c>
      <c r="I83" s="73">
        <v>40700000</v>
      </c>
      <c r="J83" s="72">
        <f t="shared" si="0"/>
        <v>0.97731068783606456</v>
      </c>
      <c r="K83" s="71" t="s">
        <v>149</v>
      </c>
      <c r="L83" s="71" t="s">
        <v>148</v>
      </c>
      <c r="M83" s="70">
        <v>1</v>
      </c>
      <c r="N83" s="34" t="s">
        <v>4</v>
      </c>
      <c r="O83" s="69" t="s">
        <v>191</v>
      </c>
      <c r="P83" s="68" t="s">
        <v>83</v>
      </c>
    </row>
    <row r="84" spans="1:18" ht="108" customHeight="1">
      <c r="A84" s="64" t="s">
        <v>153</v>
      </c>
      <c r="B84" s="78" t="s">
        <v>190</v>
      </c>
      <c r="C84" s="76" t="s">
        <v>173</v>
      </c>
      <c r="D84" s="77">
        <v>45383</v>
      </c>
      <c r="E84" s="76" t="s">
        <v>189</v>
      </c>
      <c r="F84" s="75">
        <v>7010005000095</v>
      </c>
      <c r="G84" s="74" t="s">
        <v>19</v>
      </c>
      <c r="H84" s="73">
        <v>11060000</v>
      </c>
      <c r="I84" s="73">
        <v>10963656</v>
      </c>
      <c r="J84" s="72">
        <f t="shared" si="0"/>
        <v>0.99128896925858956</v>
      </c>
      <c r="K84" s="71" t="s">
        <v>149</v>
      </c>
      <c r="L84" s="71" t="s">
        <v>148</v>
      </c>
      <c r="M84" s="70">
        <v>2</v>
      </c>
      <c r="N84" s="34" t="s">
        <v>4</v>
      </c>
      <c r="O84" s="69" t="s">
        <v>188</v>
      </c>
      <c r="P84" s="68" t="s">
        <v>83</v>
      </c>
    </row>
    <row r="85" spans="1:18" ht="76.5" customHeight="1">
      <c r="A85" s="64" t="s">
        <v>153</v>
      </c>
      <c r="B85" s="78" t="s">
        <v>187</v>
      </c>
      <c r="C85" s="76" t="s">
        <v>176</v>
      </c>
      <c r="D85" s="77">
        <v>45421</v>
      </c>
      <c r="E85" s="76" t="s">
        <v>164</v>
      </c>
      <c r="F85" s="75">
        <v>6010005003132</v>
      </c>
      <c r="G85" s="74" t="s">
        <v>19</v>
      </c>
      <c r="H85" s="73">
        <v>17215000</v>
      </c>
      <c r="I85" s="73">
        <v>14762520</v>
      </c>
      <c r="J85" s="72">
        <f t="shared" si="0"/>
        <v>0.85753819343595705</v>
      </c>
      <c r="K85" s="71" t="s">
        <v>163</v>
      </c>
      <c r="L85" s="71" t="s">
        <v>162</v>
      </c>
      <c r="M85" s="70">
        <v>1</v>
      </c>
      <c r="N85" s="34" t="s">
        <v>4</v>
      </c>
      <c r="O85" s="80" t="s">
        <v>186</v>
      </c>
      <c r="P85" s="68" t="s">
        <v>83</v>
      </c>
    </row>
    <row r="86" spans="1:18" ht="109.5" customHeight="1">
      <c r="A86" s="64" t="s">
        <v>153</v>
      </c>
      <c r="B86" s="78" t="s">
        <v>185</v>
      </c>
      <c r="C86" s="76" t="s">
        <v>151</v>
      </c>
      <c r="D86" s="77">
        <v>45435</v>
      </c>
      <c r="E86" s="76" t="s">
        <v>184</v>
      </c>
      <c r="F86" s="75">
        <v>4010005004660</v>
      </c>
      <c r="G86" s="74" t="s">
        <v>19</v>
      </c>
      <c r="H86" s="73">
        <v>82681480</v>
      </c>
      <c r="I86" s="73">
        <v>79041879</v>
      </c>
      <c r="J86" s="72">
        <f t="shared" si="0"/>
        <v>0.95598045656657327</v>
      </c>
      <c r="K86" s="71" t="s">
        <v>149</v>
      </c>
      <c r="L86" s="71" t="s">
        <v>148</v>
      </c>
      <c r="M86" s="70">
        <v>1</v>
      </c>
      <c r="N86" s="34" t="s">
        <v>4</v>
      </c>
      <c r="O86" s="69" t="s">
        <v>183</v>
      </c>
      <c r="P86" s="68" t="s">
        <v>83</v>
      </c>
    </row>
    <row r="87" spans="1:18" ht="98.5" customHeight="1">
      <c r="A87" s="64" t="s">
        <v>153</v>
      </c>
      <c r="B87" s="78" t="s">
        <v>182</v>
      </c>
      <c r="C87" s="76" t="s">
        <v>176</v>
      </c>
      <c r="D87" s="77">
        <v>45441</v>
      </c>
      <c r="E87" s="76" t="s">
        <v>164</v>
      </c>
      <c r="F87" s="75">
        <v>6010005003132</v>
      </c>
      <c r="G87" s="74" t="s">
        <v>19</v>
      </c>
      <c r="H87" s="73">
        <v>17215000</v>
      </c>
      <c r="I87" s="73">
        <v>14762520</v>
      </c>
      <c r="J87" s="72">
        <f t="shared" si="0"/>
        <v>0.85753819343595705</v>
      </c>
      <c r="K87" s="71" t="s">
        <v>163</v>
      </c>
      <c r="L87" s="71" t="s">
        <v>162</v>
      </c>
      <c r="M87" s="70">
        <v>1</v>
      </c>
      <c r="N87" s="34" t="s">
        <v>4</v>
      </c>
      <c r="O87" s="80" t="s">
        <v>181</v>
      </c>
      <c r="P87" s="68" t="s">
        <v>83</v>
      </c>
    </row>
    <row r="88" spans="1:18" ht="73.5" customHeight="1">
      <c r="A88" s="64" t="s">
        <v>153</v>
      </c>
      <c r="B88" s="78" t="s">
        <v>180</v>
      </c>
      <c r="C88" s="76" t="s">
        <v>151</v>
      </c>
      <c r="D88" s="77">
        <v>45455</v>
      </c>
      <c r="E88" s="76" t="s">
        <v>179</v>
      </c>
      <c r="F88" s="75">
        <v>2010005018547</v>
      </c>
      <c r="G88" s="74" t="s">
        <v>19</v>
      </c>
      <c r="H88" s="73">
        <v>36131114</v>
      </c>
      <c r="I88" s="73">
        <v>29990455</v>
      </c>
      <c r="J88" s="72">
        <f t="shared" si="0"/>
        <v>0.83004512398925756</v>
      </c>
      <c r="K88" s="71" t="s">
        <v>149</v>
      </c>
      <c r="L88" s="71" t="s">
        <v>148</v>
      </c>
      <c r="M88" s="70">
        <v>1</v>
      </c>
      <c r="N88" s="34" t="s">
        <v>4</v>
      </c>
      <c r="O88" s="69" t="s">
        <v>178</v>
      </c>
      <c r="P88" s="68" t="s">
        <v>83</v>
      </c>
    </row>
    <row r="89" spans="1:18" ht="98" customHeight="1">
      <c r="A89" s="64" t="s">
        <v>153</v>
      </c>
      <c r="B89" s="78" t="s">
        <v>177</v>
      </c>
      <c r="C89" s="76" t="s">
        <v>176</v>
      </c>
      <c r="D89" s="77">
        <v>45462</v>
      </c>
      <c r="E89" s="76" t="s">
        <v>164</v>
      </c>
      <c r="F89" s="75">
        <v>6010005003132</v>
      </c>
      <c r="G89" s="74" t="s">
        <v>19</v>
      </c>
      <c r="H89" s="73">
        <v>11902000</v>
      </c>
      <c r="I89" s="73">
        <v>11385000</v>
      </c>
      <c r="J89" s="72">
        <f t="shared" si="0"/>
        <v>0.95656192236598891</v>
      </c>
      <c r="K89" s="71" t="s">
        <v>163</v>
      </c>
      <c r="L89" s="71" t="s">
        <v>162</v>
      </c>
      <c r="M89" s="70">
        <v>1</v>
      </c>
      <c r="N89" s="34" t="s">
        <v>4</v>
      </c>
      <c r="O89" s="80" t="s">
        <v>175</v>
      </c>
      <c r="P89" s="68" t="s">
        <v>83</v>
      </c>
    </row>
    <row r="90" spans="1:18" ht="92.5" customHeight="1">
      <c r="A90" s="64" t="s">
        <v>153</v>
      </c>
      <c r="B90" s="78" t="s">
        <v>174</v>
      </c>
      <c r="C90" s="76" t="s">
        <v>173</v>
      </c>
      <c r="D90" s="77">
        <v>45484</v>
      </c>
      <c r="E90" s="76" t="s">
        <v>172</v>
      </c>
      <c r="F90" s="75">
        <v>5010405010596</v>
      </c>
      <c r="G90" s="74" t="s">
        <v>19</v>
      </c>
      <c r="H90" s="73">
        <v>14881000</v>
      </c>
      <c r="I90" s="73">
        <v>14740000</v>
      </c>
      <c r="J90" s="72">
        <f t="shared" si="0"/>
        <v>0.99052483032054295</v>
      </c>
      <c r="K90" s="71" t="s">
        <v>171</v>
      </c>
      <c r="L90" s="71" t="s">
        <v>35</v>
      </c>
      <c r="M90" s="70">
        <v>1</v>
      </c>
      <c r="N90" s="34" t="s">
        <v>4</v>
      </c>
      <c r="O90" s="69" t="s">
        <v>170</v>
      </c>
      <c r="P90" s="68" t="s">
        <v>146</v>
      </c>
    </row>
    <row r="91" spans="1:18" ht="102.5" customHeight="1">
      <c r="A91" s="64" t="s">
        <v>153</v>
      </c>
      <c r="B91" s="78" t="s">
        <v>169</v>
      </c>
      <c r="C91" s="76" t="s">
        <v>151</v>
      </c>
      <c r="D91" s="77">
        <v>45533</v>
      </c>
      <c r="E91" s="76" t="s">
        <v>168</v>
      </c>
      <c r="F91" s="75">
        <v>2010005018547</v>
      </c>
      <c r="G91" s="74" t="s">
        <v>19</v>
      </c>
      <c r="H91" s="73">
        <v>80017229</v>
      </c>
      <c r="I91" s="73">
        <v>79879684</v>
      </c>
      <c r="J91" s="72">
        <f t="shared" si="0"/>
        <v>0.99828105769571196</v>
      </c>
      <c r="K91" s="71" t="s">
        <v>149</v>
      </c>
      <c r="L91" s="71" t="s">
        <v>148</v>
      </c>
      <c r="M91" s="70">
        <v>1</v>
      </c>
      <c r="N91" s="34" t="s">
        <v>4</v>
      </c>
      <c r="O91" s="69" t="s">
        <v>167</v>
      </c>
      <c r="P91" s="68" t="s">
        <v>83</v>
      </c>
    </row>
    <row r="92" spans="1:18" ht="96">
      <c r="A92" s="64" t="s">
        <v>153</v>
      </c>
      <c r="B92" s="78" t="s">
        <v>166</v>
      </c>
      <c r="C92" s="76" t="s">
        <v>165</v>
      </c>
      <c r="D92" s="77">
        <v>45545</v>
      </c>
      <c r="E92" s="76" t="s">
        <v>164</v>
      </c>
      <c r="F92" s="75">
        <v>6010005003132</v>
      </c>
      <c r="G92" s="74" t="s">
        <v>19</v>
      </c>
      <c r="H92" s="73">
        <v>17050000</v>
      </c>
      <c r="I92" s="73">
        <v>16390000</v>
      </c>
      <c r="J92" s="72">
        <f t="shared" si="0"/>
        <v>0.96129032258064517</v>
      </c>
      <c r="K92" s="71" t="s">
        <v>163</v>
      </c>
      <c r="L92" s="71" t="s">
        <v>162</v>
      </c>
      <c r="M92" s="70">
        <v>1</v>
      </c>
      <c r="N92" s="34" t="s">
        <v>4</v>
      </c>
      <c r="O92" s="69" t="s">
        <v>161</v>
      </c>
      <c r="P92" s="68" t="s">
        <v>146</v>
      </c>
    </row>
    <row r="93" spans="1:18" ht="144">
      <c r="A93" s="64" t="s">
        <v>153</v>
      </c>
      <c r="B93" s="78" t="s">
        <v>160</v>
      </c>
      <c r="C93" s="76" t="s">
        <v>159</v>
      </c>
      <c r="D93" s="77">
        <v>45547</v>
      </c>
      <c r="E93" s="76" t="s">
        <v>158</v>
      </c>
      <c r="F93" s="75">
        <v>7010005016661</v>
      </c>
      <c r="G93" s="74" t="s">
        <v>157</v>
      </c>
      <c r="H93" s="73">
        <v>14774683</v>
      </c>
      <c r="I93" s="73">
        <v>14643200</v>
      </c>
      <c r="J93" s="72">
        <f t="shared" si="0"/>
        <v>0.99110079045350752</v>
      </c>
      <c r="K93" s="71" t="s">
        <v>149</v>
      </c>
      <c r="L93" s="71" t="s">
        <v>148</v>
      </c>
      <c r="M93" s="70">
        <v>1</v>
      </c>
      <c r="N93" s="34" t="s">
        <v>4</v>
      </c>
      <c r="O93" s="69" t="s">
        <v>156</v>
      </c>
      <c r="P93" s="68" t="s">
        <v>83</v>
      </c>
    </row>
    <row r="94" spans="1:18" ht="132">
      <c r="A94" s="64" t="s">
        <v>153</v>
      </c>
      <c r="B94" s="78" t="s">
        <v>155</v>
      </c>
      <c r="C94" s="76" t="s">
        <v>151</v>
      </c>
      <c r="D94" s="77">
        <v>45565</v>
      </c>
      <c r="E94" s="76" t="s">
        <v>150</v>
      </c>
      <c r="F94" s="75">
        <v>4010005004660</v>
      </c>
      <c r="G94" s="74" t="s">
        <v>19</v>
      </c>
      <c r="H94" s="73">
        <v>14597528</v>
      </c>
      <c r="I94" s="73">
        <v>11886256</v>
      </c>
      <c r="J94" s="72">
        <f t="shared" si="0"/>
        <v>0.81426499062032964</v>
      </c>
      <c r="K94" s="71" t="s">
        <v>149</v>
      </c>
      <c r="L94" s="71" t="s">
        <v>148</v>
      </c>
      <c r="M94" s="70">
        <v>1</v>
      </c>
      <c r="N94" s="34" t="s">
        <v>4</v>
      </c>
      <c r="O94" s="69" t="s">
        <v>154</v>
      </c>
      <c r="P94" s="68" t="s">
        <v>146</v>
      </c>
      <c r="R94" s="79"/>
    </row>
    <row r="95" spans="1:18" ht="156">
      <c r="A95" s="64" t="s">
        <v>153</v>
      </c>
      <c r="B95" s="78" t="s">
        <v>152</v>
      </c>
      <c r="C95" s="76" t="s">
        <v>151</v>
      </c>
      <c r="D95" s="77">
        <v>45701</v>
      </c>
      <c r="E95" s="76" t="s">
        <v>150</v>
      </c>
      <c r="F95" s="75">
        <v>4010005004660</v>
      </c>
      <c r="G95" s="74" t="s">
        <v>19</v>
      </c>
      <c r="H95" s="73">
        <v>14954907</v>
      </c>
      <c r="I95" s="73">
        <v>14949634</v>
      </c>
      <c r="J95" s="72">
        <f t="shared" si="0"/>
        <v>0.9996474067006903</v>
      </c>
      <c r="K95" s="71" t="s">
        <v>149</v>
      </c>
      <c r="L95" s="71" t="s">
        <v>148</v>
      </c>
      <c r="M95" s="70">
        <v>1</v>
      </c>
      <c r="N95" s="34" t="s">
        <v>4</v>
      </c>
      <c r="O95" s="69" t="s">
        <v>147</v>
      </c>
      <c r="P95" s="68" t="s">
        <v>146</v>
      </c>
    </row>
    <row r="96" spans="1:18" ht="96">
      <c r="A96" s="64" t="s">
        <v>73</v>
      </c>
      <c r="B96" s="50" t="s">
        <v>145</v>
      </c>
      <c r="C96" s="50" t="s">
        <v>144</v>
      </c>
      <c r="D96" s="63">
        <v>45383</v>
      </c>
      <c r="E96" s="50" t="s">
        <v>143</v>
      </c>
      <c r="F96" s="65">
        <v>6010005018634</v>
      </c>
      <c r="G96" s="50" t="s">
        <v>142</v>
      </c>
      <c r="H96" s="67">
        <v>71214000</v>
      </c>
      <c r="I96" s="67">
        <v>31545409</v>
      </c>
      <c r="J96" s="60">
        <v>44.3</v>
      </c>
      <c r="K96" s="34" t="s">
        <v>68</v>
      </c>
      <c r="L96" s="34" t="s">
        <v>5</v>
      </c>
      <c r="M96" s="45">
        <v>2</v>
      </c>
      <c r="N96" s="34" t="s">
        <v>4</v>
      </c>
      <c r="O96" s="44" t="s">
        <v>141</v>
      </c>
      <c r="P96" s="43" t="s">
        <v>2</v>
      </c>
    </row>
    <row r="97" spans="1:16" ht="96">
      <c r="A97" s="64" t="s">
        <v>73</v>
      </c>
      <c r="B97" s="50" t="s">
        <v>140</v>
      </c>
      <c r="C97" s="48" t="s">
        <v>139</v>
      </c>
      <c r="D97" s="66">
        <v>45405</v>
      </c>
      <c r="E97" s="48" t="s">
        <v>138</v>
      </c>
      <c r="F97" s="65">
        <v>8070005001095</v>
      </c>
      <c r="G97" s="48" t="s">
        <v>105</v>
      </c>
      <c r="H97" s="61">
        <v>16335881</v>
      </c>
      <c r="I97" s="61">
        <v>16060000</v>
      </c>
      <c r="J97" s="60">
        <v>98.31</v>
      </c>
      <c r="K97" s="34" t="s">
        <v>68</v>
      </c>
      <c r="L97" s="34" t="s">
        <v>5</v>
      </c>
      <c r="M97" s="45">
        <v>1</v>
      </c>
      <c r="N97" s="34" t="s">
        <v>4</v>
      </c>
      <c r="O97" s="44" t="s">
        <v>137</v>
      </c>
      <c r="P97" s="43" t="s">
        <v>2</v>
      </c>
    </row>
    <row r="98" spans="1:16" ht="84">
      <c r="A98" s="64" t="s">
        <v>73</v>
      </c>
      <c r="B98" s="50" t="s">
        <v>136</v>
      </c>
      <c r="C98" s="50" t="s">
        <v>135</v>
      </c>
      <c r="D98" s="66">
        <v>45420</v>
      </c>
      <c r="E98" s="50" t="s">
        <v>134</v>
      </c>
      <c r="F98" s="65">
        <v>8021005009182</v>
      </c>
      <c r="G98" s="50" t="s">
        <v>133</v>
      </c>
      <c r="H98" s="61">
        <v>16158533</v>
      </c>
      <c r="I98" s="61">
        <v>15600000</v>
      </c>
      <c r="J98" s="60">
        <v>96.54</v>
      </c>
      <c r="K98" s="34" t="s">
        <v>68</v>
      </c>
      <c r="L98" s="34" t="s">
        <v>5</v>
      </c>
      <c r="M98" s="45">
        <v>1</v>
      </c>
      <c r="N98" s="34" t="s">
        <v>4</v>
      </c>
      <c r="O98" s="44" t="s">
        <v>132</v>
      </c>
      <c r="P98" s="43" t="s">
        <v>2</v>
      </c>
    </row>
    <row r="99" spans="1:16" ht="204">
      <c r="A99" s="64" t="s">
        <v>73</v>
      </c>
      <c r="B99" s="50" t="s">
        <v>131</v>
      </c>
      <c r="C99" s="50" t="s">
        <v>79</v>
      </c>
      <c r="D99" s="63">
        <v>45453</v>
      </c>
      <c r="E99" s="50" t="s">
        <v>130</v>
      </c>
      <c r="F99" s="62">
        <v>6011105004508</v>
      </c>
      <c r="G99" s="50" t="s">
        <v>69</v>
      </c>
      <c r="H99" s="61">
        <v>22138179</v>
      </c>
      <c r="I99" s="61">
        <v>21200000</v>
      </c>
      <c r="J99" s="60">
        <v>95.76</v>
      </c>
      <c r="K99" s="34" t="s">
        <v>29</v>
      </c>
      <c r="L99" s="34" t="s">
        <v>5</v>
      </c>
      <c r="M99" s="45">
        <v>1</v>
      </c>
      <c r="N99" s="34" t="s">
        <v>4</v>
      </c>
      <c r="O99" s="44" t="s">
        <v>129</v>
      </c>
      <c r="P99" s="43" t="s">
        <v>83</v>
      </c>
    </row>
    <row r="100" spans="1:16" ht="60">
      <c r="A100" s="64" t="s">
        <v>73</v>
      </c>
      <c r="B100" s="50" t="s">
        <v>128</v>
      </c>
      <c r="C100" s="50" t="s">
        <v>112</v>
      </c>
      <c r="D100" s="66">
        <v>45562</v>
      </c>
      <c r="E100" s="50" t="s">
        <v>127</v>
      </c>
      <c r="F100" s="65">
        <v>5010005013660</v>
      </c>
      <c r="G100" s="50" t="s">
        <v>126</v>
      </c>
      <c r="H100" s="61">
        <v>20367420</v>
      </c>
      <c r="I100" s="61">
        <v>20350000</v>
      </c>
      <c r="J100" s="60">
        <v>99.91</v>
      </c>
      <c r="K100" s="34" t="s">
        <v>68</v>
      </c>
      <c r="L100" s="34" t="s">
        <v>125</v>
      </c>
      <c r="M100" s="45">
        <v>1</v>
      </c>
      <c r="N100" s="34" t="s">
        <v>4</v>
      </c>
      <c r="O100" s="44" t="s">
        <v>124</v>
      </c>
      <c r="P100" s="43" t="s">
        <v>2</v>
      </c>
    </row>
    <row r="101" spans="1:16" ht="60">
      <c r="A101" s="64" t="s">
        <v>73</v>
      </c>
      <c r="B101" s="50" t="s">
        <v>123</v>
      </c>
      <c r="C101" s="50" t="s">
        <v>122</v>
      </c>
      <c r="D101" s="63">
        <v>45408</v>
      </c>
      <c r="E101" s="50" t="s">
        <v>121</v>
      </c>
      <c r="F101" s="62">
        <v>6011105004508</v>
      </c>
      <c r="G101" s="50" t="s">
        <v>69</v>
      </c>
      <c r="H101" s="61">
        <v>17366269</v>
      </c>
      <c r="I101" s="61">
        <v>15950000</v>
      </c>
      <c r="J101" s="60">
        <v>91.84</v>
      </c>
      <c r="K101" s="34" t="s">
        <v>29</v>
      </c>
      <c r="L101" s="34" t="s">
        <v>5</v>
      </c>
      <c r="M101" s="45">
        <v>1</v>
      </c>
      <c r="N101" s="34" t="s">
        <v>4</v>
      </c>
      <c r="O101" s="44" t="s">
        <v>120</v>
      </c>
      <c r="P101" s="43" t="s">
        <v>83</v>
      </c>
    </row>
    <row r="102" spans="1:16" ht="48">
      <c r="A102" s="64" t="s">
        <v>73</v>
      </c>
      <c r="B102" s="50" t="s">
        <v>119</v>
      </c>
      <c r="C102" s="50" t="s">
        <v>112</v>
      </c>
      <c r="D102" s="63">
        <v>45545</v>
      </c>
      <c r="E102" s="50" t="s">
        <v>118</v>
      </c>
      <c r="F102" s="62">
        <v>2010005018786</v>
      </c>
      <c r="G102" s="50" t="s">
        <v>69</v>
      </c>
      <c r="H102" s="61">
        <v>16070332</v>
      </c>
      <c r="I102" s="61">
        <v>15950000</v>
      </c>
      <c r="J102" s="60">
        <v>99.25</v>
      </c>
      <c r="K102" s="34" t="s">
        <v>68</v>
      </c>
      <c r="L102" s="34" t="s">
        <v>5</v>
      </c>
      <c r="M102" s="45">
        <v>1</v>
      </c>
      <c r="N102" s="34" t="s">
        <v>4</v>
      </c>
      <c r="O102" s="44" t="s">
        <v>117</v>
      </c>
      <c r="P102" s="43" t="s">
        <v>83</v>
      </c>
    </row>
    <row r="103" spans="1:16" ht="84">
      <c r="A103" s="64" t="s">
        <v>73</v>
      </c>
      <c r="B103" s="50" t="s">
        <v>116</v>
      </c>
      <c r="C103" s="50" t="s">
        <v>79</v>
      </c>
      <c r="D103" s="63">
        <v>45383</v>
      </c>
      <c r="E103" s="50" t="s">
        <v>115</v>
      </c>
      <c r="F103" s="62">
        <v>8021005009182</v>
      </c>
      <c r="G103" s="50" t="s">
        <v>69</v>
      </c>
      <c r="H103" s="61">
        <v>13204932</v>
      </c>
      <c r="I103" s="61">
        <v>13000000</v>
      </c>
      <c r="J103" s="60">
        <v>86.01</v>
      </c>
      <c r="K103" s="34" t="s">
        <v>68</v>
      </c>
      <c r="L103" s="34" t="s">
        <v>5</v>
      </c>
      <c r="M103" s="45">
        <v>1</v>
      </c>
      <c r="N103" s="34" t="s">
        <v>4</v>
      </c>
      <c r="O103" s="44" t="s">
        <v>114</v>
      </c>
      <c r="P103" s="43" t="s">
        <v>17</v>
      </c>
    </row>
    <row r="104" spans="1:16" ht="84">
      <c r="A104" s="64" t="s">
        <v>73</v>
      </c>
      <c r="B104" s="50" t="s">
        <v>113</v>
      </c>
      <c r="C104" s="50" t="s">
        <v>112</v>
      </c>
      <c r="D104" s="63">
        <v>45531</v>
      </c>
      <c r="E104" s="50" t="s">
        <v>111</v>
      </c>
      <c r="F104" s="62">
        <v>4010005004660</v>
      </c>
      <c r="G104" s="50" t="s">
        <v>105</v>
      </c>
      <c r="H104" s="61">
        <v>14148976</v>
      </c>
      <c r="I104" s="61">
        <v>13065800</v>
      </c>
      <c r="J104" s="60">
        <v>92.34</v>
      </c>
      <c r="K104" s="34" t="s">
        <v>68</v>
      </c>
      <c r="L104" s="34" t="s">
        <v>5</v>
      </c>
      <c r="M104" s="45">
        <v>1</v>
      </c>
      <c r="N104" s="34" t="s">
        <v>4</v>
      </c>
      <c r="O104" s="44" t="s">
        <v>110</v>
      </c>
      <c r="P104" s="43" t="s">
        <v>83</v>
      </c>
    </row>
    <row r="105" spans="1:16" ht="48">
      <c r="A105" s="64" t="s">
        <v>73</v>
      </c>
      <c r="B105" s="50" t="s">
        <v>109</v>
      </c>
      <c r="C105" s="50" t="s">
        <v>93</v>
      </c>
      <c r="D105" s="63">
        <v>45383</v>
      </c>
      <c r="E105" s="50" t="s">
        <v>92</v>
      </c>
      <c r="F105" s="62">
        <v>8021005009182</v>
      </c>
      <c r="G105" s="50" t="s">
        <v>69</v>
      </c>
      <c r="H105" s="61">
        <v>58357470</v>
      </c>
      <c r="I105" s="61">
        <v>57000000</v>
      </c>
      <c r="J105" s="60">
        <v>97.67</v>
      </c>
      <c r="K105" s="34" t="s">
        <v>68</v>
      </c>
      <c r="L105" s="34" t="s">
        <v>5</v>
      </c>
      <c r="M105" s="45">
        <v>1</v>
      </c>
      <c r="N105" s="34" t="s">
        <v>4</v>
      </c>
      <c r="O105" s="44" t="s">
        <v>103</v>
      </c>
      <c r="P105" s="43" t="s">
        <v>17</v>
      </c>
    </row>
    <row r="106" spans="1:16" ht="48">
      <c r="A106" s="64" t="s">
        <v>73</v>
      </c>
      <c r="B106" s="50" t="s">
        <v>108</v>
      </c>
      <c r="C106" s="50" t="s">
        <v>79</v>
      </c>
      <c r="D106" s="63">
        <v>45383</v>
      </c>
      <c r="E106" s="50" t="s">
        <v>95</v>
      </c>
      <c r="F106" s="62">
        <v>8021005009182</v>
      </c>
      <c r="G106" s="50" t="s">
        <v>69</v>
      </c>
      <c r="H106" s="61">
        <v>14075553</v>
      </c>
      <c r="I106" s="61">
        <v>13550735</v>
      </c>
      <c r="J106" s="60">
        <v>96.27</v>
      </c>
      <c r="K106" s="34" t="s">
        <v>68</v>
      </c>
      <c r="L106" s="34" t="s">
        <v>5</v>
      </c>
      <c r="M106" s="45">
        <v>1</v>
      </c>
      <c r="N106" s="34" t="s">
        <v>4</v>
      </c>
      <c r="O106" s="44" t="s">
        <v>103</v>
      </c>
      <c r="P106" s="43" t="s">
        <v>17</v>
      </c>
    </row>
    <row r="107" spans="1:16" ht="72">
      <c r="A107" s="64" t="s">
        <v>73</v>
      </c>
      <c r="B107" s="50" t="s">
        <v>107</v>
      </c>
      <c r="C107" s="50" t="s">
        <v>79</v>
      </c>
      <c r="D107" s="63">
        <v>45468</v>
      </c>
      <c r="E107" s="50" t="s">
        <v>106</v>
      </c>
      <c r="F107" s="62">
        <v>8021005009182</v>
      </c>
      <c r="G107" s="50" t="s">
        <v>105</v>
      </c>
      <c r="H107" s="61">
        <v>21869963</v>
      </c>
      <c r="I107" s="61">
        <v>20000000</v>
      </c>
      <c r="J107" s="60">
        <v>91.45</v>
      </c>
      <c r="K107" s="34" t="s">
        <v>68</v>
      </c>
      <c r="L107" s="34" t="s">
        <v>5</v>
      </c>
      <c r="M107" s="45">
        <v>1</v>
      </c>
      <c r="N107" s="34" t="s">
        <v>4</v>
      </c>
      <c r="O107" s="44" t="s">
        <v>103</v>
      </c>
      <c r="P107" s="43" t="s">
        <v>17</v>
      </c>
    </row>
    <row r="108" spans="1:16" ht="84">
      <c r="A108" s="64" t="s">
        <v>73</v>
      </c>
      <c r="B108" s="50" t="s">
        <v>104</v>
      </c>
      <c r="C108" s="50" t="s">
        <v>79</v>
      </c>
      <c r="D108" s="63">
        <v>45404</v>
      </c>
      <c r="E108" s="50" t="s">
        <v>92</v>
      </c>
      <c r="F108" s="62">
        <v>8021005009182</v>
      </c>
      <c r="G108" s="50" t="s">
        <v>69</v>
      </c>
      <c r="H108" s="61">
        <v>19569069</v>
      </c>
      <c r="I108" s="61">
        <v>19500000</v>
      </c>
      <c r="J108" s="60">
        <v>99.65</v>
      </c>
      <c r="K108" s="34" t="s">
        <v>68</v>
      </c>
      <c r="L108" s="34" t="s">
        <v>5</v>
      </c>
      <c r="M108" s="45">
        <v>1</v>
      </c>
      <c r="N108" s="34" t="s">
        <v>4</v>
      </c>
      <c r="O108" s="44" t="s">
        <v>103</v>
      </c>
      <c r="P108" s="43" t="s">
        <v>17</v>
      </c>
    </row>
    <row r="109" spans="1:16" ht="84">
      <c r="A109" s="64" t="s">
        <v>73</v>
      </c>
      <c r="B109" s="50" t="s">
        <v>102</v>
      </c>
      <c r="C109" s="50" t="s">
        <v>93</v>
      </c>
      <c r="D109" s="63">
        <v>45408</v>
      </c>
      <c r="E109" s="50" t="s">
        <v>95</v>
      </c>
      <c r="F109" s="62">
        <v>8021005009182</v>
      </c>
      <c r="G109" s="50" t="s">
        <v>69</v>
      </c>
      <c r="H109" s="61">
        <v>85085002</v>
      </c>
      <c r="I109" s="61">
        <v>85000000</v>
      </c>
      <c r="J109" s="60">
        <v>99.9</v>
      </c>
      <c r="K109" s="34" t="s">
        <v>68</v>
      </c>
      <c r="L109" s="34" t="s">
        <v>5</v>
      </c>
      <c r="M109" s="45">
        <v>1</v>
      </c>
      <c r="N109" s="34" t="s">
        <v>4</v>
      </c>
      <c r="O109" s="44" t="s">
        <v>89</v>
      </c>
      <c r="P109" s="43" t="s">
        <v>2</v>
      </c>
    </row>
    <row r="110" spans="1:16" ht="72">
      <c r="A110" s="64" t="s">
        <v>73</v>
      </c>
      <c r="B110" s="50" t="s">
        <v>101</v>
      </c>
      <c r="C110" s="50" t="s">
        <v>93</v>
      </c>
      <c r="D110" s="63">
        <v>45384</v>
      </c>
      <c r="E110" s="50" t="s">
        <v>100</v>
      </c>
      <c r="F110" s="62">
        <v>9120005012202</v>
      </c>
      <c r="G110" s="50" t="s">
        <v>69</v>
      </c>
      <c r="H110" s="61">
        <v>22416950</v>
      </c>
      <c r="I110" s="61">
        <v>17250739</v>
      </c>
      <c r="J110" s="60">
        <v>76.95</v>
      </c>
      <c r="K110" s="34" t="s">
        <v>68</v>
      </c>
      <c r="L110" s="34" t="s">
        <v>5</v>
      </c>
      <c r="M110" s="45">
        <v>1</v>
      </c>
      <c r="N110" s="34" t="s">
        <v>4</v>
      </c>
      <c r="O110" s="44" t="s">
        <v>89</v>
      </c>
      <c r="P110" s="43" t="s">
        <v>2</v>
      </c>
    </row>
    <row r="111" spans="1:16" ht="48">
      <c r="A111" s="64" t="s">
        <v>73</v>
      </c>
      <c r="B111" s="50" t="s">
        <v>99</v>
      </c>
      <c r="C111" s="50" t="s">
        <v>93</v>
      </c>
      <c r="D111" s="63">
        <v>45383</v>
      </c>
      <c r="E111" s="50" t="s">
        <v>92</v>
      </c>
      <c r="F111" s="62">
        <v>8021005009182</v>
      </c>
      <c r="G111" s="50" t="s">
        <v>69</v>
      </c>
      <c r="H111" s="61">
        <v>267235303</v>
      </c>
      <c r="I111" s="61">
        <v>264512120</v>
      </c>
      <c r="J111" s="60">
        <v>98.98</v>
      </c>
      <c r="K111" s="34" t="s">
        <v>68</v>
      </c>
      <c r="L111" s="34" t="s">
        <v>5</v>
      </c>
      <c r="M111" s="45">
        <v>1</v>
      </c>
      <c r="N111" s="34" t="s">
        <v>4</v>
      </c>
      <c r="O111" s="44" t="s">
        <v>89</v>
      </c>
      <c r="P111" s="43" t="s">
        <v>2</v>
      </c>
    </row>
    <row r="112" spans="1:16" ht="120">
      <c r="A112" s="64" t="s">
        <v>73</v>
      </c>
      <c r="B112" s="50" t="s">
        <v>98</v>
      </c>
      <c r="C112" s="50" t="s">
        <v>93</v>
      </c>
      <c r="D112" s="63">
        <v>45383</v>
      </c>
      <c r="E112" s="50" t="s">
        <v>97</v>
      </c>
      <c r="F112" s="62">
        <v>9120005012202</v>
      </c>
      <c r="G112" s="50" t="s">
        <v>69</v>
      </c>
      <c r="H112" s="61">
        <v>197866826</v>
      </c>
      <c r="I112" s="61">
        <v>185961359</v>
      </c>
      <c r="J112" s="60">
        <v>93.98</v>
      </c>
      <c r="K112" s="34" t="s">
        <v>68</v>
      </c>
      <c r="L112" s="34" t="s">
        <v>5</v>
      </c>
      <c r="M112" s="45">
        <v>1</v>
      </c>
      <c r="N112" s="34" t="s">
        <v>4</v>
      </c>
      <c r="O112" s="44" t="s">
        <v>89</v>
      </c>
      <c r="P112" s="43" t="s">
        <v>17</v>
      </c>
    </row>
    <row r="113" spans="1:16" ht="60">
      <c r="A113" s="64" t="s">
        <v>73</v>
      </c>
      <c r="B113" s="50" t="s">
        <v>96</v>
      </c>
      <c r="C113" s="50" t="s">
        <v>93</v>
      </c>
      <c r="D113" s="63">
        <v>45440</v>
      </c>
      <c r="E113" s="50" t="s">
        <v>95</v>
      </c>
      <c r="F113" s="62">
        <v>8021005009182</v>
      </c>
      <c r="G113" s="50" t="s">
        <v>69</v>
      </c>
      <c r="H113" s="61">
        <v>77993360</v>
      </c>
      <c r="I113" s="61">
        <v>70000000</v>
      </c>
      <c r="J113" s="60">
        <v>89.75</v>
      </c>
      <c r="K113" s="34" t="s">
        <v>68</v>
      </c>
      <c r="L113" s="34" t="s">
        <v>5</v>
      </c>
      <c r="M113" s="45">
        <v>1</v>
      </c>
      <c r="N113" s="34" t="s">
        <v>4</v>
      </c>
      <c r="O113" s="44" t="s">
        <v>89</v>
      </c>
      <c r="P113" s="43" t="s">
        <v>17</v>
      </c>
    </row>
    <row r="114" spans="1:16" ht="96">
      <c r="A114" s="64" t="s">
        <v>73</v>
      </c>
      <c r="B114" s="50" t="s">
        <v>94</v>
      </c>
      <c r="C114" s="50" t="s">
        <v>93</v>
      </c>
      <c r="D114" s="63">
        <v>45439</v>
      </c>
      <c r="E114" s="50" t="s">
        <v>92</v>
      </c>
      <c r="F114" s="62">
        <v>8021005009182</v>
      </c>
      <c r="G114" s="50" t="s">
        <v>69</v>
      </c>
      <c r="H114" s="61">
        <v>136407273</v>
      </c>
      <c r="I114" s="61">
        <v>129766905</v>
      </c>
      <c r="J114" s="60">
        <v>95.13</v>
      </c>
      <c r="K114" s="34" t="s">
        <v>68</v>
      </c>
      <c r="L114" s="34" t="s">
        <v>5</v>
      </c>
      <c r="M114" s="45">
        <v>1</v>
      </c>
      <c r="N114" s="34" t="s">
        <v>4</v>
      </c>
      <c r="O114" s="44" t="s">
        <v>89</v>
      </c>
      <c r="P114" s="43" t="s">
        <v>17</v>
      </c>
    </row>
    <row r="115" spans="1:16" ht="48">
      <c r="A115" s="64" t="s">
        <v>73</v>
      </c>
      <c r="B115" s="50" t="s">
        <v>91</v>
      </c>
      <c r="C115" s="50" t="s">
        <v>79</v>
      </c>
      <c r="D115" s="63">
        <v>45397</v>
      </c>
      <c r="E115" s="50" t="s">
        <v>90</v>
      </c>
      <c r="F115" s="62">
        <v>2010005018786</v>
      </c>
      <c r="G115" s="50" t="s">
        <v>69</v>
      </c>
      <c r="H115" s="61">
        <v>16208340</v>
      </c>
      <c r="I115" s="61">
        <v>16137000</v>
      </c>
      <c r="J115" s="60">
        <v>99.56</v>
      </c>
      <c r="K115" s="34" t="s">
        <v>68</v>
      </c>
      <c r="L115" s="34" t="s">
        <v>5</v>
      </c>
      <c r="M115" s="45">
        <v>1</v>
      </c>
      <c r="N115" s="34" t="s">
        <v>4</v>
      </c>
      <c r="O115" s="44" t="s">
        <v>89</v>
      </c>
      <c r="P115" s="43" t="s">
        <v>17</v>
      </c>
    </row>
    <row r="116" spans="1:16" ht="48">
      <c r="A116" s="64" t="s">
        <v>73</v>
      </c>
      <c r="B116" s="50" t="s">
        <v>88</v>
      </c>
      <c r="C116" s="50" t="s">
        <v>79</v>
      </c>
      <c r="D116" s="63">
        <v>45383</v>
      </c>
      <c r="E116" s="50" t="s">
        <v>87</v>
      </c>
      <c r="F116" s="62">
        <v>2010005018786</v>
      </c>
      <c r="G116" s="50" t="s">
        <v>69</v>
      </c>
      <c r="H116" s="61">
        <v>142120503</v>
      </c>
      <c r="I116" s="61">
        <v>137500000</v>
      </c>
      <c r="J116" s="60">
        <v>96.75</v>
      </c>
      <c r="K116" s="34" t="s">
        <v>68</v>
      </c>
      <c r="L116" s="34" t="s">
        <v>5</v>
      </c>
      <c r="M116" s="45">
        <v>1</v>
      </c>
      <c r="N116" s="34" t="s">
        <v>4</v>
      </c>
      <c r="O116" s="44" t="s">
        <v>86</v>
      </c>
      <c r="P116" s="43" t="s">
        <v>17</v>
      </c>
    </row>
    <row r="117" spans="1:16" ht="60">
      <c r="A117" s="64" t="s">
        <v>73</v>
      </c>
      <c r="B117" s="50" t="s">
        <v>85</v>
      </c>
      <c r="C117" s="50" t="s">
        <v>79</v>
      </c>
      <c r="D117" s="63">
        <v>45391</v>
      </c>
      <c r="E117" s="50" t="s">
        <v>84</v>
      </c>
      <c r="F117" s="62">
        <v>8010605002531</v>
      </c>
      <c r="G117" s="50" t="s">
        <v>69</v>
      </c>
      <c r="H117" s="61">
        <v>16866880</v>
      </c>
      <c r="I117" s="61">
        <v>14487000</v>
      </c>
      <c r="J117" s="60">
        <v>85.89</v>
      </c>
      <c r="K117" s="34" t="s">
        <v>68</v>
      </c>
      <c r="L117" s="34" t="s">
        <v>5</v>
      </c>
      <c r="M117" s="45">
        <v>1</v>
      </c>
      <c r="N117" s="34" t="s">
        <v>4</v>
      </c>
      <c r="O117" s="44" t="s">
        <v>77</v>
      </c>
      <c r="P117" s="43" t="s">
        <v>83</v>
      </c>
    </row>
    <row r="118" spans="1:16" ht="72">
      <c r="A118" s="64" t="s">
        <v>73</v>
      </c>
      <c r="B118" s="50" t="s">
        <v>82</v>
      </c>
      <c r="C118" s="50" t="s">
        <v>79</v>
      </c>
      <c r="D118" s="63">
        <v>45383</v>
      </c>
      <c r="E118" s="50" t="s">
        <v>81</v>
      </c>
      <c r="F118" s="62">
        <v>9010605002464</v>
      </c>
      <c r="G118" s="50" t="s">
        <v>69</v>
      </c>
      <c r="H118" s="61">
        <v>74140190</v>
      </c>
      <c r="I118" s="61">
        <v>73517400</v>
      </c>
      <c r="J118" s="60">
        <v>99.16</v>
      </c>
      <c r="K118" s="34" t="s">
        <v>68</v>
      </c>
      <c r="L118" s="34" t="s">
        <v>5</v>
      </c>
      <c r="M118" s="45">
        <v>1</v>
      </c>
      <c r="N118" s="34" t="s">
        <v>4</v>
      </c>
      <c r="O118" s="44" t="s">
        <v>77</v>
      </c>
      <c r="P118" s="43" t="s">
        <v>17</v>
      </c>
    </row>
    <row r="119" spans="1:16" ht="80" customHeight="1">
      <c r="A119" s="64" t="s">
        <v>73</v>
      </c>
      <c r="B119" s="50" t="s">
        <v>80</v>
      </c>
      <c r="C119" s="50" t="s">
        <v>79</v>
      </c>
      <c r="D119" s="63">
        <v>45383</v>
      </c>
      <c r="E119" s="50" t="s">
        <v>78</v>
      </c>
      <c r="F119" s="62">
        <v>8021005009182</v>
      </c>
      <c r="G119" s="50" t="s">
        <v>69</v>
      </c>
      <c r="H119" s="61">
        <v>64041957</v>
      </c>
      <c r="I119" s="61">
        <v>55000000</v>
      </c>
      <c r="J119" s="60">
        <v>85.88</v>
      </c>
      <c r="K119" s="34" t="s">
        <v>68</v>
      </c>
      <c r="L119" s="34" t="s">
        <v>5</v>
      </c>
      <c r="M119" s="45">
        <v>1</v>
      </c>
      <c r="N119" s="34" t="s">
        <v>4</v>
      </c>
      <c r="O119" s="44" t="s">
        <v>77</v>
      </c>
      <c r="P119" s="43" t="s">
        <v>17</v>
      </c>
    </row>
    <row r="120" spans="1:16" ht="80" customHeight="1">
      <c r="A120" s="64" t="s">
        <v>73</v>
      </c>
      <c r="B120" s="50" t="s">
        <v>76</v>
      </c>
      <c r="C120" s="50" t="s">
        <v>71</v>
      </c>
      <c r="D120" s="63">
        <v>45383</v>
      </c>
      <c r="E120" s="50" t="s">
        <v>70</v>
      </c>
      <c r="F120" s="62">
        <v>1010405009411</v>
      </c>
      <c r="G120" s="50" t="s">
        <v>69</v>
      </c>
      <c r="H120" s="61">
        <v>325600544</v>
      </c>
      <c r="I120" s="61">
        <v>324500000</v>
      </c>
      <c r="J120" s="60">
        <v>99.66</v>
      </c>
      <c r="K120" s="34" t="s">
        <v>68</v>
      </c>
      <c r="L120" s="34" t="s">
        <v>5</v>
      </c>
      <c r="M120" s="45">
        <v>1</v>
      </c>
      <c r="N120" s="34" t="s">
        <v>4</v>
      </c>
      <c r="O120" s="44" t="s">
        <v>75</v>
      </c>
      <c r="P120" s="43" t="s">
        <v>17</v>
      </c>
    </row>
    <row r="121" spans="1:16" ht="80" customHeight="1">
      <c r="A121" s="64" t="s">
        <v>73</v>
      </c>
      <c r="B121" s="50" t="s">
        <v>74</v>
      </c>
      <c r="C121" s="50" t="s">
        <v>71</v>
      </c>
      <c r="D121" s="63">
        <v>45383</v>
      </c>
      <c r="E121" s="50" t="s">
        <v>70</v>
      </c>
      <c r="F121" s="62">
        <v>1010405009411</v>
      </c>
      <c r="G121" s="50" t="s">
        <v>69</v>
      </c>
      <c r="H121" s="61">
        <v>74188435</v>
      </c>
      <c r="I121" s="50">
        <v>65308124</v>
      </c>
      <c r="J121" s="60">
        <v>99.33</v>
      </c>
      <c r="K121" s="34" t="s">
        <v>68</v>
      </c>
      <c r="L121" s="34" t="s">
        <v>5</v>
      </c>
      <c r="M121" s="45">
        <v>1</v>
      </c>
      <c r="N121" s="34" t="s">
        <v>4</v>
      </c>
      <c r="O121" s="44" t="s">
        <v>67</v>
      </c>
      <c r="P121" s="43" t="s">
        <v>17</v>
      </c>
    </row>
    <row r="122" spans="1:16" ht="80" customHeight="1">
      <c r="A122" s="64" t="s">
        <v>73</v>
      </c>
      <c r="B122" s="50" t="s">
        <v>72</v>
      </c>
      <c r="C122" s="50" t="s">
        <v>71</v>
      </c>
      <c r="D122" s="63">
        <v>45383</v>
      </c>
      <c r="E122" s="50" t="s">
        <v>70</v>
      </c>
      <c r="F122" s="62">
        <v>1010405009411</v>
      </c>
      <c r="G122" s="50" t="s">
        <v>69</v>
      </c>
      <c r="H122" s="61">
        <v>119500293</v>
      </c>
      <c r="I122" s="50">
        <v>102304657</v>
      </c>
      <c r="J122" s="60">
        <v>88.32</v>
      </c>
      <c r="K122" s="34" t="s">
        <v>68</v>
      </c>
      <c r="L122" s="34" t="s">
        <v>5</v>
      </c>
      <c r="M122" s="45">
        <v>1</v>
      </c>
      <c r="N122" s="34" t="s">
        <v>4</v>
      </c>
      <c r="O122" s="44" t="s">
        <v>67</v>
      </c>
      <c r="P122" s="43" t="s">
        <v>17</v>
      </c>
    </row>
    <row r="123" spans="1:16" ht="80" customHeight="1">
      <c r="A123" s="41" t="s">
        <v>52</v>
      </c>
      <c r="B123" s="48" t="s">
        <v>66</v>
      </c>
      <c r="C123" s="48" t="s">
        <v>55</v>
      </c>
      <c r="D123" s="51">
        <v>45481</v>
      </c>
      <c r="E123" s="50" t="s">
        <v>49</v>
      </c>
      <c r="F123" s="49">
        <v>6040005001380</v>
      </c>
      <c r="G123" s="48" t="s">
        <v>48</v>
      </c>
      <c r="H123" s="57">
        <v>29998469</v>
      </c>
      <c r="I123" s="59">
        <v>27433985</v>
      </c>
      <c r="J123" s="58">
        <v>0.996</v>
      </c>
      <c r="K123" s="34" t="s">
        <v>6</v>
      </c>
      <c r="L123" s="34" t="s">
        <v>5</v>
      </c>
      <c r="M123" s="45">
        <v>1</v>
      </c>
      <c r="N123" s="34" t="s">
        <v>4</v>
      </c>
      <c r="O123" s="44" t="s">
        <v>65</v>
      </c>
      <c r="P123" s="43" t="s">
        <v>2</v>
      </c>
    </row>
    <row r="124" spans="1:16" ht="80" customHeight="1">
      <c r="A124" s="41" t="s">
        <v>52</v>
      </c>
      <c r="B124" s="48" t="s">
        <v>64</v>
      </c>
      <c r="C124" s="48" t="s">
        <v>55</v>
      </c>
      <c r="D124" s="51">
        <v>45383</v>
      </c>
      <c r="E124" s="50" t="s">
        <v>63</v>
      </c>
      <c r="F124" s="49">
        <v>4011105005400</v>
      </c>
      <c r="G124" s="48" t="s">
        <v>48</v>
      </c>
      <c r="H124" s="57">
        <v>504180219</v>
      </c>
      <c r="I124" s="59">
        <v>500533000</v>
      </c>
      <c r="J124" s="58">
        <v>0.98799999999999999</v>
      </c>
      <c r="K124" s="34" t="s">
        <v>6</v>
      </c>
      <c r="L124" s="34" t="s">
        <v>5</v>
      </c>
      <c r="M124" s="45">
        <v>1</v>
      </c>
      <c r="N124" s="50" t="s">
        <v>62</v>
      </c>
      <c r="O124" s="44" t="s">
        <v>46</v>
      </c>
      <c r="P124" s="43" t="s">
        <v>2</v>
      </c>
    </row>
    <row r="125" spans="1:16" s="15" customFormat="1" ht="69" customHeight="1">
      <c r="A125" s="41" t="s">
        <v>52</v>
      </c>
      <c r="B125" s="48" t="s">
        <v>61</v>
      </c>
      <c r="C125" s="48" t="s">
        <v>55</v>
      </c>
      <c r="D125" s="51">
        <v>45383</v>
      </c>
      <c r="E125" s="50" t="s">
        <v>60</v>
      </c>
      <c r="F125" s="49">
        <v>1010405009411</v>
      </c>
      <c r="G125" s="48" t="s">
        <v>48</v>
      </c>
      <c r="H125" s="57">
        <v>15370999</v>
      </c>
      <c r="I125" s="56">
        <v>15070000</v>
      </c>
      <c r="J125" s="46">
        <v>0.98041773342123051</v>
      </c>
      <c r="K125" s="34" t="s">
        <v>6</v>
      </c>
      <c r="L125" s="34" t="s">
        <v>5</v>
      </c>
      <c r="M125" s="45">
        <v>1</v>
      </c>
      <c r="N125" s="34" t="s">
        <v>4</v>
      </c>
      <c r="O125" s="44" t="s">
        <v>59</v>
      </c>
      <c r="P125" s="43" t="s">
        <v>2</v>
      </c>
    </row>
    <row r="126" spans="1:16" s="15" customFormat="1" ht="69" customHeight="1">
      <c r="A126" s="41" t="s">
        <v>52</v>
      </c>
      <c r="B126" s="48" t="s">
        <v>58</v>
      </c>
      <c r="C126" s="48" t="s">
        <v>55</v>
      </c>
      <c r="D126" s="51">
        <v>45510</v>
      </c>
      <c r="E126" s="50" t="s">
        <v>49</v>
      </c>
      <c r="F126" s="49">
        <v>6040005001380</v>
      </c>
      <c r="G126" s="48" t="s">
        <v>48</v>
      </c>
      <c r="H126" s="55">
        <v>49244453</v>
      </c>
      <c r="I126" s="54">
        <v>50684407</v>
      </c>
      <c r="J126" s="46">
        <v>0.97499999999999998</v>
      </c>
      <c r="K126" s="34" t="s">
        <v>6</v>
      </c>
      <c r="L126" s="34" t="s">
        <v>5</v>
      </c>
      <c r="M126" s="45">
        <v>1</v>
      </c>
      <c r="N126" s="50" t="s">
        <v>57</v>
      </c>
      <c r="O126" s="44" t="s">
        <v>46</v>
      </c>
      <c r="P126" s="43" t="s">
        <v>2</v>
      </c>
    </row>
    <row r="127" spans="1:16" s="15" customFormat="1" ht="69" customHeight="1">
      <c r="A127" s="41" t="s">
        <v>52</v>
      </c>
      <c r="B127" s="48" t="s">
        <v>56</v>
      </c>
      <c r="C127" s="48" t="s">
        <v>55</v>
      </c>
      <c r="D127" s="51">
        <v>45383</v>
      </c>
      <c r="E127" s="50" t="s">
        <v>54</v>
      </c>
      <c r="F127" s="49">
        <v>6040005001380</v>
      </c>
      <c r="G127" s="48" t="s">
        <v>48</v>
      </c>
      <c r="H127" s="53">
        <v>58715313</v>
      </c>
      <c r="I127" s="52">
        <v>58281176</v>
      </c>
      <c r="J127" s="46">
        <v>0.99260606853956479</v>
      </c>
      <c r="K127" s="34" t="s">
        <v>6</v>
      </c>
      <c r="L127" s="34" t="s">
        <v>5</v>
      </c>
      <c r="M127" s="45">
        <v>1</v>
      </c>
      <c r="N127" s="34" t="s">
        <v>4</v>
      </c>
      <c r="O127" s="44" t="s">
        <v>53</v>
      </c>
      <c r="P127" s="43" t="s">
        <v>2</v>
      </c>
    </row>
    <row r="128" spans="1:16" s="15" customFormat="1" ht="66.75" customHeight="1">
      <c r="A128" s="41" t="s">
        <v>52</v>
      </c>
      <c r="B128" s="48" t="s">
        <v>51</v>
      </c>
      <c r="C128" s="48" t="s">
        <v>50</v>
      </c>
      <c r="D128" s="51">
        <v>45125</v>
      </c>
      <c r="E128" s="50" t="s">
        <v>49</v>
      </c>
      <c r="F128" s="49">
        <v>6040005001380</v>
      </c>
      <c r="G128" s="48" t="s">
        <v>48</v>
      </c>
      <c r="H128" s="47">
        <v>47609997</v>
      </c>
      <c r="I128" s="47">
        <v>1401171</v>
      </c>
      <c r="J128" s="46">
        <v>2.9430184589173573E-2</v>
      </c>
      <c r="K128" s="34" t="s">
        <v>6</v>
      </c>
      <c r="L128" s="34" t="s">
        <v>5</v>
      </c>
      <c r="M128" s="45">
        <v>1</v>
      </c>
      <c r="N128" s="42" t="s">
        <v>47</v>
      </c>
      <c r="O128" s="44" t="s">
        <v>46</v>
      </c>
      <c r="P128" s="43" t="s">
        <v>2</v>
      </c>
    </row>
    <row r="129" spans="1:16" s="15" customFormat="1" ht="66.75" customHeight="1">
      <c r="A129" s="41" t="s">
        <v>45</v>
      </c>
      <c r="B129" s="38" t="s">
        <v>44</v>
      </c>
      <c r="C129" s="38" t="s">
        <v>43</v>
      </c>
      <c r="D129" s="40">
        <v>45383</v>
      </c>
      <c r="E129" s="38" t="s">
        <v>42</v>
      </c>
      <c r="F129" s="39" t="s">
        <v>41</v>
      </c>
      <c r="G129" s="38" t="s">
        <v>40</v>
      </c>
      <c r="H129" s="37">
        <v>2127069894</v>
      </c>
      <c r="I129" s="37">
        <v>2052490000</v>
      </c>
      <c r="J129" s="36">
        <f t="shared" ref="J129:J138" si="1">I129/H129</f>
        <v>0.9649377323188234</v>
      </c>
      <c r="K129" s="33" t="s">
        <v>6</v>
      </c>
      <c r="L129" s="33" t="s">
        <v>35</v>
      </c>
      <c r="M129" s="35">
        <v>1</v>
      </c>
      <c r="N129" s="34" t="s">
        <v>4</v>
      </c>
      <c r="O129" s="33" t="s">
        <v>18</v>
      </c>
      <c r="P129" s="32" t="s">
        <v>34</v>
      </c>
    </row>
    <row r="130" spans="1:16" s="15" customFormat="1" ht="63.75" customHeight="1">
      <c r="A130" s="41" t="s">
        <v>38</v>
      </c>
      <c r="B130" s="38" t="s">
        <v>39</v>
      </c>
      <c r="C130" s="38" t="s">
        <v>36</v>
      </c>
      <c r="D130" s="40">
        <v>45481</v>
      </c>
      <c r="E130" s="38" t="s">
        <v>9</v>
      </c>
      <c r="F130" s="39" t="s">
        <v>8</v>
      </c>
      <c r="G130" s="38" t="s">
        <v>7</v>
      </c>
      <c r="H130" s="37">
        <v>51635100</v>
      </c>
      <c r="I130" s="37">
        <v>50600000</v>
      </c>
      <c r="J130" s="36">
        <f t="shared" si="1"/>
        <v>0.97995355872265189</v>
      </c>
      <c r="K130" s="33" t="s">
        <v>6</v>
      </c>
      <c r="L130" s="33" t="s">
        <v>35</v>
      </c>
      <c r="M130" s="35">
        <v>1</v>
      </c>
      <c r="N130" s="34" t="s">
        <v>4</v>
      </c>
      <c r="O130" s="33" t="s">
        <v>18</v>
      </c>
      <c r="P130" s="32" t="s">
        <v>34</v>
      </c>
    </row>
    <row r="131" spans="1:16" s="15" customFormat="1" ht="63.75" customHeight="1">
      <c r="A131" s="41" t="s">
        <v>38</v>
      </c>
      <c r="B131" s="38" t="s">
        <v>37</v>
      </c>
      <c r="C131" s="38" t="s">
        <v>36</v>
      </c>
      <c r="D131" s="40">
        <v>45545</v>
      </c>
      <c r="E131" s="38" t="s">
        <v>9</v>
      </c>
      <c r="F131" s="39" t="s">
        <v>8</v>
      </c>
      <c r="G131" s="38" t="s">
        <v>7</v>
      </c>
      <c r="H131" s="37">
        <v>49097400</v>
      </c>
      <c r="I131" s="37">
        <v>48400000</v>
      </c>
      <c r="J131" s="36">
        <f t="shared" si="1"/>
        <v>0.98579558184343774</v>
      </c>
      <c r="K131" s="33" t="s">
        <v>6</v>
      </c>
      <c r="L131" s="33" t="s">
        <v>35</v>
      </c>
      <c r="M131" s="35">
        <v>1</v>
      </c>
      <c r="N131" s="34" t="s">
        <v>4</v>
      </c>
      <c r="O131" s="33" t="s">
        <v>18</v>
      </c>
      <c r="P131" s="32" t="s">
        <v>34</v>
      </c>
    </row>
    <row r="132" spans="1:16" s="15" customFormat="1" ht="129.75" customHeight="1">
      <c r="A132" s="41" t="s">
        <v>12</v>
      </c>
      <c r="B132" s="38" t="s">
        <v>33</v>
      </c>
      <c r="C132" s="38" t="s">
        <v>32</v>
      </c>
      <c r="D132" s="40">
        <v>45383</v>
      </c>
      <c r="E132" s="38" t="s">
        <v>31</v>
      </c>
      <c r="F132" s="39" t="s">
        <v>30</v>
      </c>
      <c r="G132" s="38" t="s">
        <v>19</v>
      </c>
      <c r="H132" s="37">
        <v>62669992</v>
      </c>
      <c r="I132" s="37">
        <v>62669992</v>
      </c>
      <c r="J132" s="36">
        <f t="shared" si="1"/>
        <v>1</v>
      </c>
      <c r="K132" s="33" t="s">
        <v>29</v>
      </c>
      <c r="L132" s="33" t="s">
        <v>5</v>
      </c>
      <c r="M132" s="35">
        <v>1</v>
      </c>
      <c r="N132" s="42" t="s">
        <v>24</v>
      </c>
      <c r="O132" s="33" t="s">
        <v>23</v>
      </c>
      <c r="P132" s="32" t="s">
        <v>2</v>
      </c>
    </row>
    <row r="133" spans="1:16" s="15" customFormat="1" ht="129.75" customHeight="1">
      <c r="A133" s="41" t="s">
        <v>12</v>
      </c>
      <c r="B133" s="38" t="s">
        <v>28</v>
      </c>
      <c r="C133" s="38" t="s">
        <v>27</v>
      </c>
      <c r="D133" s="40">
        <v>45383</v>
      </c>
      <c r="E133" s="38" t="s">
        <v>26</v>
      </c>
      <c r="F133" s="39" t="s">
        <v>25</v>
      </c>
      <c r="G133" s="38" t="s">
        <v>19</v>
      </c>
      <c r="H133" s="37">
        <v>19082017</v>
      </c>
      <c r="I133" s="37">
        <v>18936439</v>
      </c>
      <c r="J133" s="36">
        <f t="shared" si="1"/>
        <v>0.99237093227618445</v>
      </c>
      <c r="K133" s="33" t="s">
        <v>6</v>
      </c>
      <c r="L133" s="33" t="s">
        <v>5</v>
      </c>
      <c r="M133" s="35">
        <v>3</v>
      </c>
      <c r="N133" s="42" t="s">
        <v>24</v>
      </c>
      <c r="O133" s="33" t="s">
        <v>23</v>
      </c>
      <c r="P133" s="32" t="s">
        <v>2</v>
      </c>
    </row>
    <row r="134" spans="1:16" s="15" customFormat="1" ht="66" customHeight="1">
      <c r="A134" s="41" t="s">
        <v>12</v>
      </c>
      <c r="B134" s="38" t="s">
        <v>22</v>
      </c>
      <c r="C134" s="38" t="s">
        <v>20</v>
      </c>
      <c r="D134" s="40">
        <v>45397</v>
      </c>
      <c r="E134" s="38" t="s">
        <v>9</v>
      </c>
      <c r="F134" s="39" t="s">
        <v>8</v>
      </c>
      <c r="G134" s="38" t="s">
        <v>19</v>
      </c>
      <c r="H134" s="37">
        <v>121295298</v>
      </c>
      <c r="I134" s="37">
        <v>120906390</v>
      </c>
      <c r="J134" s="36">
        <f t="shared" si="1"/>
        <v>0.99679370918401144</v>
      </c>
      <c r="K134" s="33" t="s">
        <v>6</v>
      </c>
      <c r="L134" s="33" t="s">
        <v>5</v>
      </c>
      <c r="M134" s="35">
        <v>1</v>
      </c>
      <c r="N134" s="34" t="s">
        <v>4</v>
      </c>
      <c r="O134" s="33" t="s">
        <v>18</v>
      </c>
      <c r="P134" s="32" t="s">
        <v>17</v>
      </c>
    </row>
    <row r="135" spans="1:16" ht="48">
      <c r="A135" s="41" t="s">
        <v>12</v>
      </c>
      <c r="B135" s="38" t="s">
        <v>21</v>
      </c>
      <c r="C135" s="38" t="s">
        <v>20</v>
      </c>
      <c r="D135" s="40">
        <v>45383</v>
      </c>
      <c r="E135" s="38" t="s">
        <v>9</v>
      </c>
      <c r="F135" s="39" t="s">
        <v>8</v>
      </c>
      <c r="G135" s="38" t="s">
        <v>19</v>
      </c>
      <c r="H135" s="37">
        <v>169962760</v>
      </c>
      <c r="I135" s="37">
        <v>162306760</v>
      </c>
      <c r="J135" s="36">
        <f t="shared" si="1"/>
        <v>0.95495483834223449</v>
      </c>
      <c r="K135" s="33" t="s">
        <v>6</v>
      </c>
      <c r="L135" s="33" t="s">
        <v>5</v>
      </c>
      <c r="M135" s="35">
        <v>2</v>
      </c>
      <c r="N135" s="34" t="s">
        <v>4</v>
      </c>
      <c r="O135" s="33" t="s">
        <v>18</v>
      </c>
      <c r="P135" s="32" t="s">
        <v>17</v>
      </c>
    </row>
    <row r="136" spans="1:16" ht="84">
      <c r="A136" s="41" t="s">
        <v>12</v>
      </c>
      <c r="B136" s="38" t="s">
        <v>16</v>
      </c>
      <c r="C136" s="38" t="s">
        <v>14</v>
      </c>
      <c r="D136" s="40">
        <v>45496</v>
      </c>
      <c r="E136" s="38" t="s">
        <v>9</v>
      </c>
      <c r="F136" s="39" t="s">
        <v>8</v>
      </c>
      <c r="G136" s="38" t="s">
        <v>7</v>
      </c>
      <c r="H136" s="37">
        <v>46961524</v>
      </c>
      <c r="I136" s="37">
        <v>40700000</v>
      </c>
      <c r="J136" s="36">
        <f t="shared" si="1"/>
        <v>0.86666693355181579</v>
      </c>
      <c r="K136" s="33" t="s">
        <v>6</v>
      </c>
      <c r="L136" s="33" t="s">
        <v>5</v>
      </c>
      <c r="M136" s="35">
        <v>1</v>
      </c>
      <c r="N136" s="34" t="s">
        <v>4</v>
      </c>
      <c r="O136" s="33" t="s">
        <v>13</v>
      </c>
      <c r="P136" s="32" t="s">
        <v>2</v>
      </c>
    </row>
    <row r="137" spans="1:16" ht="84">
      <c r="A137" s="41" t="s">
        <v>12</v>
      </c>
      <c r="B137" s="38" t="s">
        <v>15</v>
      </c>
      <c r="C137" s="38" t="s">
        <v>14</v>
      </c>
      <c r="D137" s="40">
        <v>45496</v>
      </c>
      <c r="E137" s="38" t="s">
        <v>9</v>
      </c>
      <c r="F137" s="39" t="s">
        <v>8</v>
      </c>
      <c r="G137" s="38" t="s">
        <v>7</v>
      </c>
      <c r="H137" s="37">
        <v>49590216</v>
      </c>
      <c r="I137" s="37">
        <v>41800000</v>
      </c>
      <c r="J137" s="36">
        <f t="shared" si="1"/>
        <v>0.84290820592513649</v>
      </c>
      <c r="K137" s="33" t="s">
        <v>6</v>
      </c>
      <c r="L137" s="33" t="s">
        <v>5</v>
      </c>
      <c r="M137" s="35">
        <v>1</v>
      </c>
      <c r="N137" s="34" t="s">
        <v>4</v>
      </c>
      <c r="O137" s="33" t="s">
        <v>13</v>
      </c>
      <c r="P137" s="32" t="s">
        <v>2</v>
      </c>
    </row>
    <row r="138" spans="1:16" ht="48.5" thickBot="1">
      <c r="A138" s="31" t="s">
        <v>12</v>
      </c>
      <c r="B138" s="28" t="s">
        <v>11</v>
      </c>
      <c r="C138" s="28" t="s">
        <v>10</v>
      </c>
      <c r="D138" s="30">
        <v>45509</v>
      </c>
      <c r="E138" s="28" t="s">
        <v>9</v>
      </c>
      <c r="F138" s="29" t="s">
        <v>8</v>
      </c>
      <c r="G138" s="28" t="s">
        <v>7</v>
      </c>
      <c r="H138" s="27">
        <v>38644437</v>
      </c>
      <c r="I138" s="27">
        <v>34100000</v>
      </c>
      <c r="J138" s="26">
        <f t="shared" si="1"/>
        <v>0.88240385026181134</v>
      </c>
      <c r="K138" s="23" t="s">
        <v>6</v>
      </c>
      <c r="L138" s="23" t="s">
        <v>5</v>
      </c>
      <c r="M138" s="25">
        <v>1</v>
      </c>
      <c r="N138" s="24" t="s">
        <v>4</v>
      </c>
      <c r="O138" s="23" t="s">
        <v>3</v>
      </c>
      <c r="P138" s="22" t="s">
        <v>2</v>
      </c>
    </row>
    <row r="139" spans="1:16">
      <c r="A139" s="21" t="s">
        <v>1</v>
      </c>
      <c r="D139" s="1"/>
    </row>
    <row r="140" spans="1:16">
      <c r="A140" s="21" t="s">
        <v>0</v>
      </c>
      <c r="D140" s="1"/>
    </row>
    <row r="146" spans="17:17">
      <c r="Q146" s="20"/>
    </row>
    <row r="147" spans="17:17">
      <c r="Q147" s="20"/>
    </row>
    <row r="166" spans="1:15" ht="26.15" customHeight="1"/>
    <row r="167" spans="1:15" ht="26.15" customHeight="1"/>
    <row r="168" spans="1:15" ht="25.5" customHeight="1"/>
    <row r="169" spans="1:15" ht="26.15" customHeight="1"/>
    <row r="170" spans="1:15">
      <c r="A170" s="9"/>
      <c r="B170" s="15"/>
      <c r="C170" s="15"/>
      <c r="D170" s="17"/>
      <c r="E170" s="15"/>
      <c r="F170" s="19"/>
      <c r="G170" s="15"/>
      <c r="H170" s="14"/>
      <c r="I170" s="14"/>
      <c r="J170" s="18"/>
      <c r="K170" s="5"/>
      <c r="L170" s="9"/>
      <c r="M170" s="12"/>
      <c r="N170" s="5"/>
      <c r="O170" s="11"/>
    </row>
    <row r="171" spans="1:15">
      <c r="A171" s="9"/>
      <c r="B171" s="15"/>
      <c r="C171" s="15"/>
      <c r="D171" s="17"/>
      <c r="E171" s="15"/>
      <c r="F171" s="19"/>
      <c r="G171" s="15"/>
      <c r="H171" s="14"/>
      <c r="I171" s="14"/>
      <c r="J171" s="18"/>
      <c r="K171" s="5"/>
      <c r="L171" s="9"/>
      <c r="M171" s="12"/>
      <c r="N171" s="5"/>
      <c r="O171" s="11"/>
    </row>
    <row r="172" spans="1:15" ht="79.75" customHeight="1">
      <c r="A172" s="9"/>
      <c r="B172" s="15"/>
      <c r="C172" s="15"/>
      <c r="D172" s="17"/>
      <c r="E172" s="15"/>
      <c r="F172" s="16"/>
      <c r="G172" s="15"/>
      <c r="H172" s="14"/>
      <c r="I172" s="14"/>
      <c r="J172" s="18"/>
      <c r="K172" s="5"/>
      <c r="L172" s="9"/>
      <c r="M172" s="12"/>
      <c r="N172" s="5"/>
      <c r="O172" s="11"/>
    </row>
    <row r="173" spans="1:15" ht="33" customHeight="1">
      <c r="A173" s="9"/>
      <c r="B173" s="15"/>
      <c r="C173" s="15"/>
      <c r="D173" s="17"/>
      <c r="E173" s="15"/>
      <c r="F173" s="16"/>
      <c r="G173" s="15"/>
      <c r="H173" s="14"/>
      <c r="I173" s="14"/>
      <c r="J173" s="18"/>
      <c r="K173" s="5"/>
      <c r="L173" s="9"/>
      <c r="M173" s="12"/>
      <c r="N173" s="5"/>
      <c r="O173" s="11"/>
    </row>
    <row r="174" spans="1:15" ht="25.5" customHeight="1">
      <c r="A174" s="9"/>
      <c r="B174" s="15"/>
      <c r="C174" s="15"/>
      <c r="D174" s="17"/>
      <c r="E174" s="15"/>
      <c r="F174" s="16"/>
      <c r="G174" s="15"/>
      <c r="H174" s="14"/>
      <c r="I174" s="14"/>
      <c r="J174" s="18"/>
      <c r="K174" s="5"/>
      <c r="L174" s="9"/>
      <c r="M174" s="12"/>
      <c r="N174" s="5"/>
      <c r="O174" s="11"/>
    </row>
    <row r="175" spans="1:15">
      <c r="A175" s="9"/>
      <c r="B175" s="15"/>
      <c r="C175" s="15"/>
      <c r="D175" s="17"/>
      <c r="E175" s="15"/>
      <c r="F175" s="16"/>
      <c r="G175" s="15"/>
      <c r="H175" s="14"/>
      <c r="I175" s="14"/>
      <c r="J175" s="18"/>
      <c r="K175" s="5"/>
      <c r="L175" s="9"/>
      <c r="M175" s="12"/>
      <c r="N175" s="5"/>
      <c r="O175" s="11"/>
    </row>
    <row r="176" spans="1:15">
      <c r="A176" s="9"/>
      <c r="B176" s="15"/>
      <c r="C176" s="15"/>
      <c r="D176" s="17"/>
      <c r="E176" s="15"/>
      <c r="F176" s="16"/>
      <c r="G176" s="15"/>
      <c r="H176" s="14"/>
      <c r="I176" s="14"/>
      <c r="J176" s="13"/>
      <c r="K176" s="5"/>
      <c r="L176" s="9"/>
      <c r="M176" s="12"/>
      <c r="N176" s="5"/>
      <c r="O176" s="11"/>
    </row>
    <row r="177" spans="1:10">
      <c r="A177" s="9"/>
      <c r="C177" s="7"/>
      <c r="D177" s="8"/>
      <c r="E177" s="7"/>
      <c r="F177" s="7"/>
      <c r="G177" s="7"/>
      <c r="H177" s="7"/>
      <c r="I177" s="7"/>
      <c r="J177" s="10"/>
    </row>
    <row r="178" spans="1:10">
      <c r="A178" s="9"/>
      <c r="C178" s="7"/>
      <c r="D178" s="8"/>
      <c r="E178" s="7"/>
      <c r="F178" s="7"/>
      <c r="G178" s="7"/>
      <c r="H178" s="7"/>
      <c r="I178" s="7"/>
      <c r="J178" s="10"/>
    </row>
    <row r="179" spans="1:10">
      <c r="A179" s="9"/>
      <c r="B179" s="7"/>
      <c r="C179" s="7"/>
      <c r="D179" s="8"/>
      <c r="E179" s="7"/>
      <c r="F179" s="7"/>
      <c r="G179" s="7"/>
      <c r="H179" s="7"/>
      <c r="I179" s="7"/>
      <c r="J179" s="10"/>
    </row>
    <row r="180" spans="1:10">
      <c r="A180" s="9"/>
      <c r="B180" s="7"/>
      <c r="C180" s="7"/>
      <c r="D180" s="8"/>
      <c r="E180" s="7"/>
      <c r="F180" s="7"/>
      <c r="G180" s="7"/>
      <c r="H180" s="7"/>
      <c r="I180" s="7"/>
      <c r="J180" s="10"/>
    </row>
    <row r="181" spans="1:10">
      <c r="A181" s="9"/>
      <c r="B181" s="7"/>
      <c r="C181" s="7"/>
      <c r="D181" s="8"/>
      <c r="E181" s="7"/>
      <c r="F181" s="7"/>
      <c r="G181" s="7"/>
      <c r="H181" s="7"/>
      <c r="I181" s="7"/>
      <c r="J181" s="10"/>
    </row>
    <row r="182" spans="1:10">
      <c r="A182" s="9"/>
      <c r="B182" s="7"/>
      <c r="C182" s="7"/>
      <c r="D182" s="8"/>
      <c r="E182" s="7"/>
      <c r="F182" s="7"/>
      <c r="G182" s="7"/>
      <c r="H182" s="7"/>
      <c r="I182" s="7"/>
      <c r="J182" s="10"/>
    </row>
    <row r="183" spans="1:10">
      <c r="A183" s="9"/>
      <c r="B183" s="7"/>
      <c r="C183" s="7"/>
      <c r="D183" s="8"/>
      <c r="E183" s="7"/>
      <c r="F183" s="7"/>
      <c r="G183" s="7"/>
      <c r="H183" s="7"/>
      <c r="I183" s="7"/>
      <c r="J183" s="10"/>
    </row>
    <row r="184" spans="1:10">
      <c r="A184" s="9"/>
      <c r="B184" s="7"/>
      <c r="C184" s="7"/>
      <c r="D184" s="8"/>
      <c r="E184" s="7"/>
      <c r="F184" s="7"/>
      <c r="G184" s="7"/>
      <c r="H184" s="7"/>
      <c r="I184" s="7"/>
      <c r="J184" s="10"/>
    </row>
    <row r="185" spans="1:10">
      <c r="A185" s="9"/>
      <c r="B185" s="7"/>
      <c r="C185" s="7"/>
      <c r="D185" s="8"/>
      <c r="E185" s="7"/>
      <c r="F185" s="7"/>
      <c r="G185" s="7"/>
      <c r="H185" s="7"/>
      <c r="I185" s="7"/>
      <c r="J185" s="10"/>
    </row>
    <row r="186" spans="1:10">
      <c r="A186" s="9"/>
      <c r="B186" s="7"/>
      <c r="C186" s="7"/>
      <c r="D186" s="8"/>
      <c r="E186" s="7"/>
      <c r="F186" s="7"/>
      <c r="G186" s="7"/>
      <c r="H186" s="7"/>
      <c r="I186" s="7"/>
      <c r="J186" s="10"/>
    </row>
    <row r="187" spans="1:10">
      <c r="A187" s="9"/>
      <c r="B187" s="7"/>
      <c r="C187" s="7"/>
      <c r="D187" s="8"/>
      <c r="E187" s="7"/>
      <c r="F187" s="7"/>
      <c r="G187" s="7"/>
      <c r="H187" s="7"/>
      <c r="I187" s="7"/>
      <c r="J187" s="10"/>
    </row>
    <row r="188" spans="1:10">
      <c r="A188" s="9"/>
      <c r="B188" s="7"/>
      <c r="C188" s="7"/>
      <c r="D188" s="8"/>
      <c r="E188" s="7"/>
      <c r="F188" s="7"/>
      <c r="G188" s="7"/>
      <c r="H188" s="7"/>
      <c r="I188" s="7"/>
      <c r="J188" s="10"/>
    </row>
    <row r="189" spans="1:10">
      <c r="A189" s="9"/>
      <c r="B189" s="7"/>
      <c r="C189" s="7"/>
      <c r="D189" s="8"/>
      <c r="E189" s="7"/>
      <c r="F189" s="7"/>
      <c r="G189" s="7"/>
      <c r="H189" s="7"/>
      <c r="I189" s="7"/>
      <c r="J189" s="6"/>
    </row>
    <row r="190" spans="1:10">
      <c r="A190" s="9"/>
      <c r="B190" s="7"/>
      <c r="C190" s="7"/>
      <c r="D190" s="8"/>
      <c r="E190" s="7"/>
      <c r="F190" s="7"/>
      <c r="G190" s="7"/>
      <c r="H190" s="7"/>
      <c r="I190" s="7"/>
      <c r="J190" s="6"/>
    </row>
    <row r="191" spans="1:10">
      <c r="A191" s="9"/>
      <c r="B191" s="7"/>
      <c r="C191" s="7"/>
      <c r="D191" s="8"/>
      <c r="E191" s="7"/>
      <c r="F191" s="7"/>
      <c r="G191" s="7"/>
      <c r="H191" s="7"/>
      <c r="I191" s="7"/>
      <c r="J191" s="6"/>
    </row>
  </sheetData>
  <autoFilter ref="A4:P140" xr:uid="{00000000-0009-0000-0000-000002000000}"/>
  <mergeCells count="14">
    <mergeCell ref="A1:P1"/>
    <mergeCell ref="F3:F4"/>
    <mergeCell ref="O3:P3"/>
    <mergeCell ref="N3:N4"/>
    <mergeCell ref="B3:B4"/>
    <mergeCell ref="C3:C4"/>
    <mergeCell ref="D3:D4"/>
    <mergeCell ref="G3:G4"/>
    <mergeCell ref="H3:H4"/>
    <mergeCell ref="I3:I4"/>
    <mergeCell ref="J3:J4"/>
    <mergeCell ref="K3:M3"/>
    <mergeCell ref="E3:E4"/>
    <mergeCell ref="A3:A4"/>
  </mergeCells>
  <phoneticPr fontId="6"/>
  <conditionalFormatting sqref="J26 J29:J60 J63 J73:J138">
    <cfRule type="expression" dxfId="14" priority="1" stopIfTrue="1">
      <formula>#REF!=1</formula>
    </cfRule>
    <cfRule type="expression" dxfId="13" priority="2" stopIfTrue="1">
      <formula>#REF!="随意（単価）"</formula>
    </cfRule>
    <cfRule type="expression" dxfId="12" priority="3" stopIfTrue="1">
      <formula>#REF!="秘"</formula>
    </cfRule>
    <cfRule type="expression" dxfId="11" priority="4" stopIfTrue="1">
      <formula>$AG22=1</formula>
    </cfRule>
    <cfRule type="expression" dxfId="10" priority="5" stopIfTrue="1">
      <formula>#REF!="随意（単価）"</formula>
    </cfRule>
    <cfRule type="expression" dxfId="9" priority="6" stopIfTrue="1">
      <formula>#REF!="秘"</formula>
    </cfRule>
    <cfRule type="expression" dxfId="8" priority="7" stopIfTrue="1">
      <formula>$AH22=1</formula>
    </cfRule>
    <cfRule type="expression" dxfId="7" priority="8" stopIfTrue="1">
      <formula>#REF!="随意（単価）"</formula>
    </cfRule>
    <cfRule type="expression" dxfId="6" priority="9" stopIfTrue="1">
      <formula>#REF!="秘"</formula>
    </cfRule>
    <cfRule type="expression" dxfId="5" priority="10" stopIfTrue="1">
      <formula>#REF!=1</formula>
    </cfRule>
    <cfRule type="expression" dxfId="4" priority="11" stopIfTrue="1">
      <formula>#REF!="随意（単価）"</formula>
    </cfRule>
    <cfRule type="expression" dxfId="3" priority="12" stopIfTrue="1">
      <formula>$B26="秘"</formula>
    </cfRule>
    <cfRule type="expression" dxfId="2" priority="13" stopIfTrue="1">
      <formula>#REF!=1</formula>
    </cfRule>
    <cfRule type="expression" dxfId="1" priority="14" stopIfTrue="1">
      <formula>#REF!="随意（単価）"</formula>
    </cfRule>
    <cfRule type="expression" dxfId="0" priority="15" stopIfTrue="1">
      <formula>$B26="秘"</formula>
    </cfRule>
  </conditionalFormatting>
  <dataValidations count="48">
    <dataValidation type="list" allowBlank="1" showInputMessage="1" showErrorMessage="1" sqref="P9:P12" xr:uid="{8AE498E9-59AF-4DCC-9578-C588784ECB2F}">
      <formula1>$P$13:$P$15</formula1>
    </dataValidation>
    <dataValidation type="list" allowBlank="1" showInputMessage="1" showErrorMessage="1" sqref="K9:K12" xr:uid="{FCCC36DF-2A80-45D4-BBB3-E158AF65EBD4}">
      <formula1>$K$14:$K$17</formula1>
    </dataValidation>
    <dataValidation type="list" allowBlank="1" showInputMessage="1" showErrorMessage="1" sqref="P129:P138" xr:uid="{078BD904-5719-44A3-B6A1-B367551AB4F6}">
      <formula1>$P$23:$P$25</formula1>
    </dataValidation>
    <dataValidation type="list" allowBlank="1" showInputMessage="1" showErrorMessage="1" sqref="K129:K138" xr:uid="{8861882A-F3C7-4B1A-8597-BC26B082F673}">
      <formula1>$K$24:$K$27</formula1>
    </dataValidation>
    <dataValidation type="list" allowBlank="1" showInputMessage="1" showErrorMessage="1" sqref="L129:L138" xr:uid="{12DCFF62-C49F-48FA-A0E7-F920B52C3121}">
      <formula1>$L$22:$L$24</formula1>
    </dataValidation>
    <dataValidation allowBlank="1" showErrorMessage="1" sqref="D125 H123:I124 H127:I127" xr:uid="{3B2D7D10-52C7-45CD-AEEE-5D2F994E7C5E}"/>
    <dataValidation type="list" allowBlank="1" showInputMessage="1" showErrorMessage="1" sqref="L123:L128" xr:uid="{9DB359FB-4202-4B43-BFCA-E08845549E03}">
      <formula1>$L$17:$L$19</formula1>
    </dataValidation>
    <dataValidation type="list" allowBlank="1" showInputMessage="1" showErrorMessage="1" sqref="K123:K128" xr:uid="{27AC7065-1C81-4FA3-AEBE-6C4BE1B38C6D}">
      <formula1>$K$19:$K$22</formula1>
    </dataValidation>
    <dataValidation type="list" allowBlank="1" showInputMessage="1" showErrorMessage="1" sqref="P123:P128" xr:uid="{7A0E5FE6-CE19-40AF-A2C6-61665998057E}">
      <formula1>$P$18:$P$20</formula1>
    </dataValidation>
    <dataValidation type="list" allowBlank="1" showInputMessage="1" showErrorMessage="1" sqref="P109:P111" xr:uid="{6D6BC31E-13C8-4851-B23D-840121B22D0C}">
      <formula1>$P$51:$P$52</formula1>
    </dataValidation>
    <dataValidation type="list" allowBlank="1" showInputMessage="1" showErrorMessage="1" sqref="P97" xr:uid="{1C3FB3C3-C169-41C1-9AC1-FD0D905BC032}">
      <formula1>$P$7:$P$38</formula1>
    </dataValidation>
    <dataValidation type="list" allowBlank="1" showInputMessage="1" showErrorMessage="1" sqref="G73:G95" xr:uid="{3EC26CB3-CDED-4BFC-9218-BB40E184A14D}">
      <formula1>"一般競争入札,一般競争入札（総合評価）,指名競争入札,指名競争入札（総合評価）"</formula1>
    </dataValidation>
    <dataValidation type="list" allowBlank="1" showInputMessage="1" showErrorMessage="1" sqref="L73:L76 K77:L95" xr:uid="{BB98686F-AF7F-42A0-9B80-466907C04068}">
      <formula1>#REF!</formula1>
    </dataValidation>
    <dataValidation type="list" allowBlank="1" showInputMessage="1" showErrorMessage="1" sqref="P73:P95" xr:uid="{E12EA53C-9A7F-4A47-BFC0-2EAA33DC3E70}">
      <formula1>"有,無"</formula1>
    </dataValidation>
    <dataValidation type="list" allowBlank="1" showInputMessage="1" showErrorMessage="1" sqref="K73:K76" xr:uid="{55410BD4-EB35-438C-8D82-30ADE5DA4BD7}">
      <formula1>$K$16:$K$16</formula1>
    </dataValidation>
    <dataValidation type="list" showDropDown="1" showInputMessage="1" showErrorMessage="1" sqref="K183" xr:uid="{22B3A8F6-EF3F-41DD-8076-6E98DD7434E3}">
      <formula1>$L$21:$L$25</formula1>
    </dataValidation>
    <dataValidation type="list" allowBlank="1" showInputMessage="1" showErrorMessage="1" sqref="K170:K176 K66:K72" xr:uid="{F5C27D84-6BBA-4759-979A-A7F3087DECE5}">
      <formula1>$K$21:$K$25</formula1>
    </dataValidation>
    <dataValidation type="list" allowBlank="1" showInputMessage="1" showErrorMessage="1" sqref="L170:L176 L66:L72" xr:uid="{C79A7A2F-81AC-4500-B530-D787779A65BD}">
      <formula1>$L$21:$L$23</formula1>
    </dataValidation>
    <dataValidation type="list" allowBlank="1" showInputMessage="1" showErrorMessage="1" sqref="P170:P176 P66:P72" xr:uid="{FA332D07-ABE2-4371-B438-582B4728A3E5}">
      <formula1>$P$21:$P$22</formula1>
    </dataValidation>
    <dataValidation type="list" allowBlank="1" showInputMessage="1" showErrorMessage="1" sqref="P60:P65" xr:uid="{5C6C4AB8-91E2-4AAF-8B7C-88C64CAB15DB}">
      <formula1>$P$19:$P$21</formula1>
    </dataValidation>
    <dataValidation type="list" allowBlank="1" showInputMessage="1" showErrorMessage="1" sqref="K60:K65" xr:uid="{97B2D814-1633-4954-8609-320B6C8AA52E}">
      <formula1>$K$20:$K$23</formula1>
    </dataValidation>
    <dataValidation type="list" allowBlank="1" showInputMessage="1" showErrorMessage="1" sqref="L60:L65" xr:uid="{FDA82C96-D152-4A1E-A207-EDD81675A9AA}">
      <formula1>$L$18:$L$20</formula1>
    </dataValidation>
    <dataValidation type="list" allowBlank="1" showInputMessage="1" showErrorMessage="1" sqref="P44 P58" xr:uid="{FE86EAF9-4A01-4C6B-B37B-154520D4185A}">
      <formula1>$P$29:$P$31</formula1>
    </dataValidation>
    <dataValidation type="list" allowBlank="1" showInputMessage="1" showErrorMessage="1" sqref="K44 K58" xr:uid="{92CC74F1-B643-4A73-BB6A-4B7DE63B7399}">
      <formula1>$K$30:$K$33</formula1>
    </dataValidation>
    <dataValidation type="list" allowBlank="1" showInputMessage="1" showErrorMessage="1" sqref="L44:L59" xr:uid="{A5201900-064B-492D-98C0-B877BE8C651B}">
      <formula1>$L$28:$L$30</formula1>
    </dataValidation>
    <dataValidation type="list" allowBlank="1" showInputMessage="1" showErrorMessage="1" sqref="K45:K48" xr:uid="{5FA34543-F1D8-4BA9-A390-08973F26EEFE}">
      <formula1>$K$26:$K$29</formula1>
    </dataValidation>
    <dataValidation type="list" allowBlank="1" showInputMessage="1" showErrorMessage="1" sqref="P45:P48" xr:uid="{8C188E57-6F2B-4FEF-A7A2-40216CA15B50}">
      <formula1>$P$25:$P$27</formula1>
    </dataValidation>
    <dataValidation type="list" allowBlank="1" showInputMessage="1" showErrorMessage="1" sqref="K53" xr:uid="{1BEE44F9-FD3F-49FD-8181-2B0545E8D313}">
      <formula1>$K$15:$K$18</formula1>
    </dataValidation>
    <dataValidation type="list" allowBlank="1" showInputMessage="1" showErrorMessage="1" sqref="P53" xr:uid="{C424538D-8300-408E-9F34-A845BEAC2440}">
      <formula1>$P$14:$P$16</formula1>
    </dataValidation>
    <dataValidation type="list" allowBlank="1" showInputMessage="1" showErrorMessage="1" sqref="K49:K52" xr:uid="{86471138-770F-4E63-85A4-78CEC959FFCA}">
      <formula1>$K$23:$K$25</formula1>
    </dataValidation>
    <dataValidation type="list" allowBlank="1" showInputMessage="1" showErrorMessage="1" sqref="P49:P52" xr:uid="{946BC7E5-14A3-4CF0-BAF1-71D59FC0BF8D}">
      <formula1>$P$17:$P$23</formula1>
    </dataValidation>
    <dataValidation type="list" allowBlank="1" showInputMessage="1" showErrorMessage="1" sqref="P36 P42:P43 P32:P33 P29:P30" xr:uid="{2029ED6D-CD28-406B-B298-E716A34E744D}">
      <formula1>$P$28:$P$30</formula1>
    </dataValidation>
    <dataValidation type="list" allowBlank="1" showInputMessage="1" showErrorMessage="1" sqref="K29:K43" xr:uid="{C83A6FF2-D17E-459D-B406-ED77A3D43A99}">
      <formula1>$K$29:$K$32</formula1>
    </dataValidation>
    <dataValidation type="list" allowBlank="1" showInputMessage="1" showErrorMessage="1" sqref="L29:L43" xr:uid="{3F8CD313-7A73-4CCD-A5B8-1AB32DE74B41}">
      <formula1>$L$27:$L$29</formula1>
    </dataValidation>
    <dataValidation type="list" allowBlank="1" showInputMessage="1" showErrorMessage="1" sqref="L27:L28" xr:uid="{3408F7B7-A6BF-48A7-B35B-660889BA8007}">
      <formula1>$L$14:$L$16</formula1>
    </dataValidation>
    <dataValidation type="list" allowBlank="1" showInputMessage="1" showErrorMessage="1" sqref="K27:K28" xr:uid="{88FFBC1A-5E35-4BAF-8C1F-991B0DC4B0F3}">
      <formula1>$K$16:$K$19</formula1>
    </dataValidation>
    <dataValidation type="list" allowBlank="1" showInputMessage="1" showErrorMessage="1" sqref="P27:P28" xr:uid="{D10D6A4D-93B9-4D0A-A6B5-D5920F960234}">
      <formula1>$P$15:$P$17</formula1>
    </dataValidation>
    <dataValidation type="list" allowBlank="1" showInputMessage="1" showErrorMessage="1" sqref="P26 P59 P54:P57" xr:uid="{F97750B3-3A97-49AC-8AB6-CF6B550A28D6}">
      <formula1>$P$17:$P$19</formula1>
    </dataValidation>
    <dataValidation type="list" allowBlank="1" showInputMessage="1" showErrorMessage="1" sqref="K26" xr:uid="{54D5202D-3D72-4A74-BDCF-FDA3851DFCA2}">
      <formula1>$K$18:$K$21</formula1>
    </dataValidation>
    <dataValidation imeMode="on" allowBlank="1" showInputMessage="1" showErrorMessage="1" sqref="F57 N13" xr:uid="{1346105F-2ECF-46D8-A9B3-7FFE04783476}"/>
    <dataValidation imeMode="off" allowBlank="1" showInputMessage="1" showErrorMessage="1" sqref="D13:D25 M25" xr:uid="{ED10E19E-DCF0-41BB-B6FA-33A000AD0332}"/>
    <dataValidation type="list" imeMode="on" allowBlank="1" sqref="K25" xr:uid="{87D8F727-62BA-472A-B852-1DE4039204BA}">
      <formula1>"公社,公財,特例財団法人,特例社団法人"</formula1>
    </dataValidation>
    <dataValidation type="list" allowBlank="1" showInputMessage="1" showErrorMessage="1" sqref="P13:P25" xr:uid="{5EE615FE-35D0-44C6-A7D6-68FFDC88B48A}">
      <formula1>$P$139:$P$141</formula1>
    </dataValidation>
    <dataValidation imeMode="off" allowBlank="1" sqref="F13:F25 H13:J25" xr:uid="{BC1B559F-FDEA-4353-B342-C5860168FD35}"/>
    <dataValidation imeMode="on" allowBlank="1" sqref="C13:C25 E13:E25" xr:uid="{B8C13325-5F30-40C7-92C1-68503C62DB44}"/>
    <dataValidation type="list" allowBlank="1" showInputMessage="1" showErrorMessage="1" sqref="L5:L12" xr:uid="{00000000-0002-0000-0200-000002000000}">
      <formula1>$L$142:$L$144</formula1>
    </dataValidation>
    <dataValidation type="list" allowBlank="1" showInputMessage="1" showErrorMessage="1" sqref="K5:K8" xr:uid="{00000000-0002-0000-0200-000001000000}">
      <formula1>$K$144:$K$147</formula1>
    </dataValidation>
    <dataValidation type="list" allowBlank="1" showInputMessage="1" showErrorMessage="1" sqref="P5:P8" xr:uid="{00000000-0002-0000-0200-000000000000}">
      <formula1>$P$143:$P$145</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2025-12-19T04:44:38Z</dcterms:created>
  <dcterms:modified xsi:type="dcterms:W3CDTF">2025-12-19T04:44:54Z</dcterms:modified>
</cp:coreProperties>
</file>