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2385" yWindow="135" windowWidth="18315" windowHeight="11640" tabRatio="598"/>
  </bookViews>
  <sheets>
    <sheet name="様式7-3" sheetId="8" r:id="rId1"/>
  </sheets>
  <definedNames>
    <definedName name="_xlnm._FilterDatabase" localSheetId="0" hidden="1">'様式7-3'!$A$4:$R$40</definedName>
    <definedName name="_xlnm.Print_Area" localSheetId="0">'様式7-3'!$A$1:$R$40</definedName>
  </definedNames>
  <calcPr calcId="152511"/>
</workbook>
</file>

<file path=xl/calcChain.xml><?xml version="1.0" encoding="utf-8"?>
<calcChain xmlns="http://schemas.openxmlformats.org/spreadsheetml/2006/main">
  <c r="L37" i="8" l="1"/>
</calcChain>
</file>

<file path=xl/sharedStrings.xml><?xml version="1.0" encoding="utf-8"?>
<sst xmlns="http://schemas.openxmlformats.org/spreadsheetml/2006/main" count="448" uniqueCount="202">
  <si>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</si>
  <si>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</si>
  <si>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</si>
  <si>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</si>
  <si>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</si>
  <si>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</si>
  <si>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</si>
  <si>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</si>
  <si>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</si>
  <si>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</si>
  <si>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</si>
  <si>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</si>
  <si>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</si>
  <si>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</si>
  <si>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</si>
  <si>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</si>
  <si>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</si>
  <si>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</si>
  <si>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</si>
  <si>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</si>
  <si>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</si>
  <si>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</si>
  <si>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</si>
  <si>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</si>
  <si>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</si>
  <si>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</si>
  <si>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</si>
  <si>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</si>
  <si>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</si>
  <si>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内閣府</t>
    <rPh sb="0" eb="2">
      <t>ナイカク</t>
    </rPh>
    <rPh sb="2" eb="3">
      <t>フ</t>
    </rPh>
    <phoneticPr fontId="1"/>
  </si>
  <si>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</si>
  <si>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9010005023796</t>
    <phoneticPr fontId="1"/>
  </si>
  <si>
    <t>研究活動における不正行為に対する調査方法に関する調査</t>
    <phoneticPr fontId="1"/>
  </si>
  <si>
    <t>公益財団法人未来工学研究所
東京都江東区深川２丁目６－１１</t>
    <phoneticPr fontId="1"/>
  </si>
  <si>
    <t>4010605000134</t>
    <phoneticPr fontId="1"/>
  </si>
  <si>
    <t>-</t>
  </si>
  <si>
    <t>国認定</t>
    <rPh sb="0" eb="1">
      <t>クニ</t>
    </rPh>
    <rPh sb="1" eb="3">
      <t>ニンテイ</t>
    </rPh>
    <phoneticPr fontId="1"/>
  </si>
  <si>
    <t>引き続き、競争性を確保し、適正な審査に努める。</t>
    <rPh sb="0" eb="1">
      <t>ヒ</t>
    </rPh>
    <rPh sb="2" eb="3">
      <t>ツヅ</t>
    </rPh>
    <rPh sb="5" eb="8">
      <t>キョウソウセイ</t>
    </rPh>
    <rPh sb="9" eb="11">
      <t>カクホ</t>
    </rPh>
    <rPh sb="13" eb="15">
      <t>テキセイ</t>
    </rPh>
    <rPh sb="16" eb="18">
      <t>シンサ</t>
    </rPh>
    <rPh sb="19" eb="20">
      <t>ツト</t>
    </rPh>
    <phoneticPr fontId="1"/>
  </si>
  <si>
    <t>－</t>
  </si>
  <si>
    <t>無</t>
    <rPh sb="0" eb="1">
      <t>ナ</t>
    </rPh>
    <phoneticPr fontId="1"/>
  </si>
  <si>
    <t>外務省</t>
    <rPh sb="0" eb="3">
      <t>ガイムショウ</t>
    </rPh>
    <phoneticPr fontId="1"/>
  </si>
  <si>
    <t>2016-2018年度JICAボランティア派遣前訓練実施業務(二本松)</t>
  </si>
  <si>
    <t xml:space="preserve">公益社団法人青年海外協力協会
東京都千代田区一番町２３番地３
</t>
    <phoneticPr fontId="1"/>
  </si>
  <si>
    <t>公社</t>
  </si>
  <si>
    <t>一者応札の改善（業務内容の見直し、情報提供の充実、準備期間の確保 等）</t>
    <phoneticPr fontId="1"/>
  </si>
  <si>
    <t>中学生・高校生向けエッセイコンテスト運営業務（国際協力中学生・高校生エッセイコンテスト2016全国運営事務局業務）</t>
  </si>
  <si>
    <t>独立行政法人国際協力機構
契約担当役理事　神崎康史
東京都千代田区二番町5-25</t>
  </si>
  <si>
    <t>契約監視委員会における点検結果を踏まえ、引き続き競争性の確保に留意しつつ継続支出する</t>
    <phoneticPr fontId="1"/>
  </si>
  <si>
    <t>2016-2018年度JICA筑波開発教育支援業務に係る委託契約</t>
  </si>
  <si>
    <t>独立行政法人国際協力機構
筑波国際センター長　芳賀克彦
茨城県つくば市高野台3-6</t>
  </si>
  <si>
    <t>一者応札の改善（業務内容の見直し、情報提供の充実、準備期間の確保 等）</t>
  </si>
  <si>
    <t>2016-2018年度国際協力出前講座・施設訪問研修員交流 (開発教育支援事業)に係る業務委託契約（1年次）</t>
  </si>
  <si>
    <t>独立行政法人国際協力機構
関西国際センター長　大西靖典
兵庫県神戸市中央区脇浜海岸通1-5-2</t>
  </si>
  <si>
    <t>公益社団法人青年海外協力協会
東京都千代田区一番町２３番地３
（8010005019069）</t>
  </si>
  <si>
    <t>契約監視委員会における点検結果を踏まえ、引き続き競争性の確保に留意しつつ継続支出する</t>
    <phoneticPr fontId="1"/>
  </si>
  <si>
    <t>2017-2018年度日系社会ボランティア・ブラジル派遣候補者向け派遣前訓練業務委託契約</t>
  </si>
  <si>
    <t>公益財団法人海外日系人協会
神奈川県横浜市中区新港2-3-1
（6020005010243）</t>
  </si>
  <si>
    <t>公財</t>
  </si>
  <si>
    <t>2017年度海外メディア本邦招聘プログラム実施支援業務</t>
  </si>
  <si>
    <t>引き続き競争性の確保に留意しつつ継続支出する</t>
    <phoneticPr fontId="1"/>
  </si>
  <si>
    <t>文部科学省</t>
    <rPh sb="0" eb="2">
      <t>モンブ</t>
    </rPh>
    <rPh sb="2" eb="5">
      <t>カガクショウ</t>
    </rPh>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</si>
  <si>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</si>
  <si>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8011005001124</t>
  </si>
  <si>
    <t>「ことばと体験のキッズフェスタ」運営業務　一式</t>
    <rPh sb="5" eb="7">
      <t>タイケン</t>
    </rPh>
    <rPh sb="16" eb="18">
      <t>ウンエイ</t>
    </rPh>
    <rPh sb="18" eb="20">
      <t>ギョウム</t>
    </rPh>
    <rPh sb="21" eb="23">
      <t>イッシキ</t>
    </rPh>
    <phoneticPr fontId="2"/>
  </si>
  <si>
    <t>契約責任者
理事長　田中壮一郎
代理人　理事　久保田達也
名称
国立青少年教育振興機構
所在地
東京都渋谷区代々木神園町３番１号</t>
  </si>
  <si>
    <t>1010005017789</t>
  </si>
  <si>
    <t>業務遂行上必要な支出であり、公告期間や業務準備期間について、引き続き十分な確保を図るなど、新規参入拡大に努める。</t>
    <rPh sb="0" eb="2">
      <t>ギョウム</t>
    </rPh>
    <rPh sb="2" eb="4">
      <t>スイコウ</t>
    </rPh>
    <rPh sb="4" eb="5">
      <t>ジョウ</t>
    </rPh>
    <rPh sb="5" eb="7">
      <t>ヒツヨウ</t>
    </rPh>
    <rPh sb="8" eb="10">
      <t>シシュツ</t>
    </rPh>
    <rPh sb="14" eb="16">
      <t>コウコク</t>
    </rPh>
    <rPh sb="16" eb="18">
      <t>キカン</t>
    </rPh>
    <rPh sb="19" eb="21">
      <t>ギョウム</t>
    </rPh>
    <rPh sb="21" eb="23">
      <t>ジュンビ</t>
    </rPh>
    <rPh sb="23" eb="25">
      <t>キカン</t>
    </rPh>
    <rPh sb="30" eb="31">
      <t>ヒ</t>
    </rPh>
    <rPh sb="32" eb="33">
      <t>ツヅ</t>
    </rPh>
    <rPh sb="34" eb="36">
      <t>ジュウブン</t>
    </rPh>
    <rPh sb="37" eb="39">
      <t>カクホ</t>
    </rPh>
    <rPh sb="40" eb="41">
      <t>ハカ</t>
    </rPh>
    <rPh sb="45" eb="47">
      <t>シンキ</t>
    </rPh>
    <rPh sb="47" eb="49">
      <t>サンニュウ</t>
    </rPh>
    <rPh sb="49" eb="51">
      <t>カクダイ</t>
    </rPh>
    <rPh sb="52" eb="53">
      <t>ツト</t>
    </rPh>
    <phoneticPr fontId="1"/>
  </si>
  <si>
    <t>「読書と体験の子どもキャンプ」運営業務　一式</t>
    <rPh sb="1" eb="3">
      <t>ドクショ</t>
    </rPh>
    <rPh sb="4" eb="6">
      <t>タイケン</t>
    </rPh>
    <rPh sb="7" eb="8">
      <t>コ</t>
    </rPh>
    <rPh sb="15" eb="17">
      <t>ウンエイ</t>
    </rPh>
    <rPh sb="17" eb="19">
      <t>ギョウム</t>
    </rPh>
    <rPh sb="20" eb="22">
      <t>イッシキ</t>
    </rPh>
    <phoneticPr fontId="2"/>
  </si>
  <si>
    <t>国立研究開発法人科学技術振興機構</t>
    <rPh sb="8" eb="9">
      <t>カ</t>
    </rPh>
    <rPh sb="9" eb="10">
      <t>ガク</t>
    </rPh>
    <rPh sb="10" eb="12">
      <t>ギジュツ</t>
    </rPh>
    <rPh sb="12" eb="14">
      <t>シンコウ</t>
    </rPh>
    <rPh sb="14" eb="16">
      <t>キコウ</t>
    </rPh>
    <phoneticPr fontId="1"/>
  </si>
  <si>
    <t>産学官の道しるべ総合ｻｲﾄｼｽﾃﾑのｾｷｭﾘﾃｨ向上のための改修</t>
  </si>
  <si>
    <t>国立研究開発法人科学技術振興機構
分任契約担当者
契約部長
岩田一彦
東京都千代田区四番町5-3</t>
  </si>
  <si>
    <t>公益財団法人日本科学技術振興財団
東京都千代田区北の丸公園2-1</t>
    <phoneticPr fontId="1"/>
  </si>
  <si>
    <t>-</t>
    <phoneticPr fontId="1"/>
  </si>
  <si>
    <t>業務遂行上必要な支出であり、一者応札改善のための対応可能な方策を実施して競争性の確保を図るとともに、審査における公平性・公正性も確保している。引き続き競争性・公平性の確保に努める。なお、平成29年度をもって本業務は終了する。</t>
  </si>
  <si>
    <t>平成28年度日本･ｱｼﾞｱ青少年ｻｲｴﾝｽ交流事業 ASEAN若手行政官ﾌﾟﾛｸﾞﾗﾑ企画運営</t>
  </si>
  <si>
    <t>公益社団法人科学技術国際交流センター
東京都千代田区神田佐久間町3-38</t>
    <phoneticPr fontId="1"/>
  </si>
  <si>
    <t>一般競争入札
（総合評価方式）</t>
  </si>
  <si>
    <t>業務遂行上必要な支出であり、参入拡大のための措置により競争性も確保されているとともに、審査における公平性・公正性も充分に確保されており適切である。</t>
  </si>
  <si>
    <t>H28年度下期｢さくらｻｲｴﾝｽｸﾗﾌﾞ(SSC)｣の運営事務局業務</t>
  </si>
  <si>
    <t>公益社団法人科学技術国際交流センター
東京都千代田区神田佐久間町3-38</t>
    <phoneticPr fontId="1"/>
  </si>
  <si>
    <t>業務遂行上必要な支出であり、一者応札改善のための対応可能な方策を実施して競争性の確保を図るとともに、審査における公平性・公正性も確保している。引き続き競争性・公平性の確保に努める。</t>
  </si>
  <si>
    <t>平成28年度 技術移転に係わる目利き人材育成ﾌﾟﾛｸﾞﾗﾑの運営(研究推進ﾏﾈｼﾞﾒﾝﾄｺｰｽ､国等の支援制度説明等)</t>
  </si>
  <si>
    <t>公益財団法人全日本地域研究交流協会
東京都文京区湯島3-31-6</t>
    <phoneticPr fontId="1"/>
  </si>
  <si>
    <t>業務遂行上必要な支出であり、一者応札改善のための対応可能な方策を実施して競争性の確保を図るとともに、審査における公平性・公正性も確保している。なお、今回の応札結果を踏まえて次回の予定価格を見直すこととした。</t>
  </si>
  <si>
    <t>平成28年度 技術移転に係わる目利き人材育成ﾌﾟﾛｸﾞﾗﾑの運営(ｺｰﾃﾞｨﾈｰﾄ応用ｺｰｽ､ｺｰﾃﾞｨﾈｰﾄ基礎ｺｰｽ等)</t>
  </si>
  <si>
    <t>H28年度上期｢さくらｻｲｴﾝｽｸﾗﾌﾞ(SSC)｣の運営事務局業務</t>
  </si>
  <si>
    <t>文部科学省</t>
    <phoneticPr fontId="1"/>
  </si>
  <si>
    <t>国立研究開発法人量子科学技術研究開発機構</t>
    <phoneticPr fontId="1"/>
  </si>
  <si>
    <t>ラジオアイソトープ（単価契約）</t>
    <rPh sb="10" eb="14">
      <t>タンカケイヤク</t>
    </rPh>
    <phoneticPr fontId="2"/>
  </si>
  <si>
    <t>国立研究開発法人量子科学技術研究開発機構　　放射線医学総合研究所　管理部長　岡部　聡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5">
      <t>ホウシャセン</t>
    </rPh>
    <rPh sb="25" eb="27">
      <t>イガク</t>
    </rPh>
    <rPh sb="27" eb="29">
      <t>ソウゴウ</t>
    </rPh>
    <rPh sb="29" eb="32">
      <t>ケンキュウジョ</t>
    </rPh>
    <rPh sb="33" eb="35">
      <t>カンリ</t>
    </rPh>
    <rPh sb="35" eb="37">
      <t>ブチョウ</t>
    </rPh>
    <rPh sb="38" eb="40">
      <t>オカベ</t>
    </rPh>
    <rPh sb="41" eb="42">
      <t>サトシ</t>
    </rPh>
    <rPh sb="43" eb="46">
      <t>チバケン</t>
    </rPh>
    <rPh sb="46" eb="49">
      <t>チバシ</t>
    </rPh>
    <rPh sb="49" eb="52">
      <t>イナゲク</t>
    </rPh>
    <rPh sb="52" eb="54">
      <t>アナガワ</t>
    </rPh>
    <phoneticPr fontId="1"/>
  </si>
  <si>
    <t>公益社団法人日本アイソトープ協会
東京都文京区本駒込２－２８－４５　　　　　　　　　　　　</t>
    <phoneticPr fontId="1"/>
  </si>
  <si>
    <t>7010005018674</t>
    <phoneticPr fontId="1"/>
  </si>
  <si>
    <t>本件の調達にあたり、「調達等合理化計画」に基づいた対応を行っていることを確認した。</t>
    <rPh sb="0" eb="2">
      <t>ホンケン</t>
    </rPh>
    <rPh sb="3" eb="5">
      <t>チョウタツ</t>
    </rPh>
    <phoneticPr fontId="1"/>
  </si>
  <si>
    <t>コバルト60線源購入及び使用済み線源の引取り</t>
    <phoneticPr fontId="1"/>
  </si>
  <si>
    <t>国立研究開発法人量子科学技術研究開発機構　高崎量子応用研究所　管理部長　山下　哲行
群馬県高崎市綿貫町1233番地</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タカサキ</t>
    </rPh>
    <rPh sb="23" eb="25">
      <t>リョウシ</t>
    </rPh>
    <rPh sb="25" eb="27">
      <t>オウヨウ</t>
    </rPh>
    <rPh sb="27" eb="30">
      <t>ケンキュウジョ</t>
    </rPh>
    <rPh sb="31" eb="33">
      <t>カンリ</t>
    </rPh>
    <rPh sb="33" eb="35">
      <t>ブチョウ</t>
    </rPh>
    <rPh sb="36" eb="38">
      <t>ヤマシタ</t>
    </rPh>
    <rPh sb="39" eb="41">
      <t>テツユキ</t>
    </rPh>
    <rPh sb="42" eb="44">
      <t>グンマ</t>
    </rPh>
    <rPh sb="44" eb="45">
      <t>ケン</t>
    </rPh>
    <rPh sb="45" eb="47">
      <t>タカサキ</t>
    </rPh>
    <rPh sb="47" eb="48">
      <t>シ</t>
    </rPh>
    <rPh sb="48" eb="50">
      <t>ワタヌキ</t>
    </rPh>
    <rPh sb="50" eb="51">
      <t>マチ</t>
    </rPh>
    <rPh sb="55" eb="57">
      <t>バンチ</t>
    </rPh>
    <phoneticPr fontId="1"/>
  </si>
  <si>
    <t>公益社団法人日本アイソトープ協会
東京都文京区本駒込２－２８－４５　　　　　　　　　　　　</t>
    <phoneticPr fontId="1"/>
  </si>
  <si>
    <t>7010005018674</t>
    <phoneticPr fontId="1"/>
  </si>
  <si>
    <t>国立研究開発法人理化学研究所</t>
    <rPh sb="0" eb="2">
      <t>コクリツ</t>
    </rPh>
    <rPh sb="2" eb="4">
      <t>ケンキュウ</t>
    </rPh>
    <rPh sb="4" eb="6">
      <t>カイハツ</t>
    </rPh>
    <rPh sb="6" eb="8">
      <t>ホウジン</t>
    </rPh>
    <rPh sb="8" eb="11">
      <t>リカガク</t>
    </rPh>
    <rPh sb="11" eb="14">
      <t>ケンキュウショ</t>
    </rPh>
    <phoneticPr fontId="1"/>
  </si>
  <si>
    <t>播磨地区大型放射光施設（SPring-8）及びX線自由電子レーザー施設（SACLA）の共通基盤システム高性能化支援業務　　　一式</t>
    <phoneticPr fontId="1"/>
  </si>
  <si>
    <t>〒679-5148　　　　　　　　　　　　　　　　　　　　　兵庫県佐用郡佐用町光都1-1-1
国立研究開発法人理化学研究所
播磨事業所
研究支援部長　星野　聡</t>
    <phoneticPr fontId="1"/>
  </si>
  <si>
    <t>公益財団法人高輝度光科学研究センター  　　　　　　　                         　　
兵庫県佐用郡佐用町光都1丁目1-1</t>
    <phoneticPr fontId="1"/>
  </si>
  <si>
    <t>-</t>
    <phoneticPr fontId="1"/>
  </si>
  <si>
    <t>国認定</t>
    <rPh sb="1" eb="3">
      <t>ニンテイ</t>
    </rPh>
    <phoneticPr fontId="1"/>
  </si>
  <si>
    <t>公告期間や契約後の業務準備期間について、十分に確保している。引き続き、競争性・公平性の確保に努める。</t>
    <rPh sb="0" eb="2">
      <t>コウコク</t>
    </rPh>
    <rPh sb="2" eb="4">
      <t>キカン</t>
    </rPh>
    <rPh sb="5" eb="7">
      <t>ケイヤク</t>
    </rPh>
    <rPh sb="7" eb="8">
      <t>ゴ</t>
    </rPh>
    <rPh sb="9" eb="11">
      <t>ギョウム</t>
    </rPh>
    <rPh sb="11" eb="13">
      <t>ジュンビ</t>
    </rPh>
    <rPh sb="13" eb="15">
      <t>キカン</t>
    </rPh>
    <rPh sb="20" eb="22">
      <t>ジュウブン</t>
    </rPh>
    <rPh sb="23" eb="25">
      <t>カクホ</t>
    </rPh>
    <rPh sb="30" eb="31">
      <t>ヒ</t>
    </rPh>
    <rPh sb="32" eb="33">
      <t>ツヅ</t>
    </rPh>
    <rPh sb="35" eb="37">
      <t>キョウソウ</t>
    </rPh>
    <rPh sb="37" eb="38">
      <t>セイ</t>
    </rPh>
    <rPh sb="39" eb="42">
      <t>コウヘイセイ</t>
    </rPh>
    <rPh sb="43" eb="45">
      <t>カクホ</t>
    </rPh>
    <rPh sb="46" eb="47">
      <t>ツト</t>
    </rPh>
    <phoneticPr fontId="1"/>
  </si>
  <si>
    <t>国立研究開発法人物質・材料研究機構</t>
    <phoneticPr fontId="1"/>
  </si>
  <si>
    <t>外国人研究者生活立ち上げ等支援業務</t>
    <phoneticPr fontId="1"/>
  </si>
  <si>
    <t>国立研究開発法人物質・材料研究機構
総務部門長　丹沢広行
（茨城県つくば市千現１－２－１）</t>
    <rPh sb="0" eb="2">
      <t>コクリツ</t>
    </rPh>
    <rPh sb="2" eb="4">
      <t>ケンキュウ</t>
    </rPh>
    <rPh sb="4" eb="6">
      <t>カイハツ</t>
    </rPh>
    <rPh sb="22" eb="23">
      <t>ナガ</t>
    </rPh>
    <rPh sb="24" eb="26">
      <t>タンザワ</t>
    </rPh>
    <rPh sb="26" eb="28">
      <t>ヒロユキ</t>
    </rPh>
    <phoneticPr fontId="1"/>
  </si>
  <si>
    <t>公益社団法人科学技術国際交流センター
（東京都千代田区神田佐久間町３－３８）</t>
    <phoneticPr fontId="1"/>
  </si>
  <si>
    <t>一般競争入札
（総合評価の実施無し）</t>
    <rPh sb="0" eb="2">
      <t>イッパン</t>
    </rPh>
    <rPh sb="2" eb="4">
      <t>キョウソウ</t>
    </rPh>
    <rPh sb="4" eb="6">
      <t>ニュウサツ</t>
    </rPh>
    <rPh sb="8" eb="10">
      <t>ソウゴウ</t>
    </rPh>
    <rPh sb="10" eb="12">
      <t>ヒョウカ</t>
    </rPh>
    <rPh sb="13" eb="15">
      <t>ジッシ</t>
    </rPh>
    <rPh sb="15" eb="16">
      <t>ナ</t>
    </rPh>
    <phoneticPr fontId="1"/>
  </si>
  <si>
    <t>-</t>
    <phoneticPr fontId="1"/>
  </si>
  <si>
    <t>国立研究開発法人物質・材料研究機構</t>
    <phoneticPr fontId="1"/>
  </si>
  <si>
    <t>外国人招聘研究者等に係る外国人用宿泊施設</t>
    <phoneticPr fontId="1"/>
  </si>
  <si>
    <t>公益社団法人科学技術国際交流センター
（東京都千代田区神田佐久間町３－３８）</t>
    <phoneticPr fontId="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</si>
  <si>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</si>
  <si>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phoneticPr fontId="1"/>
  </si>
  <si>
    <t>平成28年度 放射線測定器点検整備作業（単価契約）</t>
    <phoneticPr fontId="1"/>
  </si>
  <si>
    <t>国立研究開発法人日本原子力研究開発機構 契約部長　根本　伸一郎　
茨城県那珂郡東海村大字舟石川765番地1</t>
    <phoneticPr fontId="1"/>
  </si>
  <si>
    <t>―</t>
    <phoneticPr fontId="1"/>
  </si>
  <si>
    <t>単価契約</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</si>
  <si>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</si>
  <si>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6050005002007</t>
    <phoneticPr fontId="1"/>
  </si>
  <si>
    <t>平成28年度加速器質量分析に係る試料前処理等の業務請負契約</t>
  </si>
  <si>
    <t>国立研究開発法人日本原子力研究開発機構 青森研究開発センター所長　藪内　典明　青森県むつ市大字関根字北関根400番地</t>
    <rPh sb="30" eb="32">
      <t>ショチョウ</t>
    </rPh>
    <phoneticPr fontId="1"/>
  </si>
  <si>
    <t>―</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</si>
  <si>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</si>
  <si>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むつ科学技術館の運営管理業務</t>
  </si>
  <si>
    <t>レーザ及びプラズマ切断時における粉じん移行データ取得・比較調査</t>
  </si>
  <si>
    <t>国立研究開発法人日本原子力研究開発機構 敦賀事業本部業務管理部長　中西　弘樹　福井県敦賀市木崎65号20番地</t>
    <phoneticPr fontId="1"/>
  </si>
  <si>
    <t>レーザー切断におけるレーザー出力・アシストガス圧のフィードバック制御試験</t>
  </si>
  <si>
    <t>6050005002007</t>
    <phoneticPr fontId="1"/>
  </si>
  <si>
    <t>レーザー加工適応制御向け照射応答データの収集試験</t>
  </si>
  <si>
    <t>国立研究開発法人日本原子力研究開発機構 敦賀事業本部業務管理部長　中西　弘樹　福井県敦賀市木崎65号20番地</t>
    <phoneticPr fontId="1"/>
  </si>
  <si>
    <t>―</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</si>
  <si>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</si>
  <si>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アスファルト固化体リコンディショニングの成立に向けた試験</t>
    <phoneticPr fontId="1"/>
  </si>
  <si>
    <t>人工バリア材料の腐食試験及び腐食データの解析</t>
  </si>
  <si>
    <t>国立研究開発法人日本原子力研究開発機構 契約部長　根本　伸一郎　茨城県那珂郡東海村大字舟石川765番地1</t>
    <phoneticPr fontId="1"/>
  </si>
  <si>
    <t>有</t>
    <rPh sb="0" eb="1">
      <t>アリ</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</si>
  <si>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</si>
  <si>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</si>
  <si>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放射線育種場ガンマ線照射室線源交換業務</t>
    <phoneticPr fontId="1"/>
  </si>
  <si>
    <t xml:space="preserve">公益社団法人日本アイソトープ協会
東京都文京区本駒込2-28-45
</t>
    <phoneticPr fontId="1"/>
  </si>
  <si>
    <t>一般競争入札を行った結果、契約の相手方が公益法人となったものである。なお、入札・契約条件、契約方式のいずれについても問題点は認められなかった。</t>
    <rPh sb="37" eb="39">
      <t>ニュウサツ</t>
    </rPh>
    <rPh sb="40" eb="42">
      <t>ケイヤク</t>
    </rPh>
    <rPh sb="42" eb="44">
      <t>ジョウケン</t>
    </rPh>
    <rPh sb="45" eb="47">
      <t>ケイヤク</t>
    </rPh>
    <rPh sb="47" eb="49">
      <t>ホウシキ</t>
    </rPh>
    <rPh sb="58" eb="61">
      <t>モンダイテン</t>
    </rPh>
    <rPh sb="62" eb="63">
      <t>ミト</t>
    </rPh>
    <phoneticPr fontId="1"/>
  </si>
  <si>
    <t>農林水産省</t>
  </si>
  <si>
    <t>国立研究開発法人森林総合研究所</t>
    <rPh sb="0" eb="2">
      <t>コクリツ</t>
    </rPh>
    <rPh sb="2" eb="4">
      <t>ケンキュウ</t>
    </rPh>
    <rPh sb="4" eb="6">
      <t>カイハツ</t>
    </rPh>
    <rPh sb="6" eb="8">
      <t>ホウジン</t>
    </rPh>
    <rPh sb="8" eb="10">
      <t>シンリン</t>
    </rPh>
    <rPh sb="10" eb="12">
      <t>ソウゴウ</t>
    </rPh>
    <rPh sb="12" eb="15">
      <t>ケンキュウショ</t>
    </rPh>
    <phoneticPr fontId="1"/>
  </si>
  <si>
    <t>ＲＥＤＤプラスに係る公開セミナーと専門家会合の企画・運営事業　１件</t>
    <rPh sb="32" eb="33">
      <t>ケン</t>
    </rPh>
    <phoneticPr fontId="1"/>
  </si>
  <si>
    <t>国立研究開発法人森林総合研究所
理事長　沢田治雄
茨城県つくば市松の里1</t>
    <phoneticPr fontId="1"/>
  </si>
  <si>
    <t>総合評価落札方式による一般競争入札を行った結果、契約の相手方が公益法人となったものである。</t>
  </si>
  <si>
    <t>国立研究開発法人水産研究・教育機構</t>
    <rPh sb="0" eb="17">
      <t>キコウ</t>
    </rPh>
    <phoneticPr fontId="1"/>
  </si>
  <si>
    <t>経済産業省</t>
    <rPh sb="0" eb="2">
      <t>ケイザイ</t>
    </rPh>
    <rPh sb="2" eb="5">
      <t>サンギョウショウ</t>
    </rPh>
    <phoneticPr fontId="1"/>
  </si>
  <si>
    <t xml:space="preserve">国立研究開発法人産業技術総合研究所
</t>
    <phoneticPr fontId="1"/>
  </si>
  <si>
    <t>ガンマ線用線源交換作業</t>
    <phoneticPr fontId="11"/>
  </si>
  <si>
    <t>契約担当職
小林 　勝則
つくば中央第二
事業所研究業務
推進部
（茨城県つくば市
梅園1-1-1）</t>
    <phoneticPr fontId="11"/>
  </si>
  <si>
    <t>公益社団法人日本アイソトープ協会
（東京都文京区本駒込2-28-45）</t>
    <phoneticPr fontId="11"/>
  </si>
  <si>
    <t>公社</t>
    <rPh sb="0" eb="2">
      <t>コウシャ</t>
    </rPh>
    <phoneticPr fontId="13"/>
  </si>
  <si>
    <t>一般競争入札を行った結果、契約の相手方が公益法人となったものである。引き続き、取り扱い可能な業者(3社)に調達情報の提供を行うことで、複数入札になるように努める。</t>
    <rPh sb="0" eb="2">
      <t>イッパン</t>
    </rPh>
    <rPh sb="2" eb="4">
      <t>キョウソウ</t>
    </rPh>
    <rPh sb="4" eb="6">
      <t>ニュウサツ</t>
    </rPh>
    <rPh sb="7" eb="8">
      <t>オコナ</t>
    </rPh>
    <rPh sb="10" eb="12">
      <t>ケッカ</t>
    </rPh>
    <rPh sb="13" eb="15">
      <t>ケイヤク</t>
    </rPh>
    <rPh sb="16" eb="19">
      <t>アイテガタ</t>
    </rPh>
    <rPh sb="20" eb="22">
      <t>コウエキ</t>
    </rPh>
    <rPh sb="22" eb="24">
      <t>ホウジン</t>
    </rPh>
    <rPh sb="34" eb="35">
      <t>ヒ</t>
    </rPh>
    <rPh sb="36" eb="37">
      <t>ツヅ</t>
    </rPh>
    <rPh sb="39" eb="40">
      <t>ト</t>
    </rPh>
    <rPh sb="41" eb="42">
      <t>アツカ</t>
    </rPh>
    <rPh sb="43" eb="45">
      <t>カノウ</t>
    </rPh>
    <rPh sb="46" eb="48">
      <t>ギョウシャ</t>
    </rPh>
    <rPh sb="50" eb="51">
      <t>シャ</t>
    </rPh>
    <rPh sb="53" eb="55">
      <t>チョウタツ</t>
    </rPh>
    <rPh sb="55" eb="57">
      <t>ジョウホウ</t>
    </rPh>
    <rPh sb="58" eb="60">
      <t>テイキョウ</t>
    </rPh>
    <rPh sb="61" eb="62">
      <t>オコナ</t>
    </rPh>
    <rPh sb="67" eb="69">
      <t>フクスウ</t>
    </rPh>
    <rPh sb="69" eb="71">
      <t>ニュウサツ</t>
    </rPh>
    <rPh sb="77" eb="78">
      <t>ツト</t>
    </rPh>
    <phoneticPr fontId="1"/>
  </si>
  <si>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1"/>
  </si>
  <si>
    <t>平成28年度　沿岸域環境情報マップの作成に関する業務</t>
    <phoneticPr fontId="1"/>
  </si>
  <si>
    <t>資源備蓄本部長
渡辺　正俊
東京都港区虎ノ門二丁目10番1号</t>
    <rPh sb="0" eb="2">
      <t>シゲン</t>
    </rPh>
    <rPh sb="2" eb="4">
      <t>ビチク</t>
    </rPh>
    <rPh sb="4" eb="7">
      <t>ホンブチョウ</t>
    </rPh>
    <phoneticPr fontId="1"/>
  </si>
  <si>
    <t>公益社団法人日本海難防止協会
東京都港区虎ノ門1丁目1番3号</t>
    <phoneticPr fontId="1"/>
  </si>
  <si>
    <t>入札不落（不落随契）</t>
    <phoneticPr fontId="1"/>
  </si>
  <si>
    <t>沿岸域環境情報マップは、油流出事故等の緊急時に迅速な初動対応を行うために必要なものであるが、内容が古くなり記載情報が著しく陳腐化しており更新が必要となったことから、平成27年度から順次更新作成​（27年度は久慈・白島の2基地、28年度は志布志・上五島の2基地）するもの。
入札前に十分な公示期間を設け、事前説明会も実施（複数社が参加）しており、公平性・公正性は確保されていることから、今後も仕様等を見直すことなどにより費用の削減を図るとともに、応募者数のさらなる拡大を図ることとする。</t>
    <phoneticPr fontId="1"/>
  </si>
  <si>
    <t>国土交通省</t>
    <rPh sb="0" eb="2">
      <t>コクド</t>
    </rPh>
    <rPh sb="2" eb="5">
      <t>コウツウショウ</t>
    </rPh>
    <phoneticPr fontId="1"/>
  </si>
  <si>
    <t>惰行試験及び排出ガス・燃費測定業務　　　　　　　　　　　　　　　　　　　　　　　　　　　　　　　　　　　　　　　　　　　　　　　　　　　　　　　　　　　　　　　</t>
    <phoneticPr fontId="1"/>
  </si>
  <si>
    <t>独立行政法人自動車技術総合機構交通安全環境研究所
所長　佐竹　克也　
東京都調布市深大寺東町7-42-27</t>
    <phoneticPr fontId="1"/>
  </si>
  <si>
    <t>-</t>
    <phoneticPr fontId="1"/>
  </si>
  <si>
    <t>市販の自動車に対する試験業務であることを踏まえ、入札参加者を公正中立な立場である者かつ自動車製造業者以外の者に限定し、応札者が少数となることはやむを得ないと認められる。</t>
    <rPh sb="0" eb="2">
      <t>シハン</t>
    </rPh>
    <rPh sb="3" eb="6">
      <t>ジドウシャ</t>
    </rPh>
    <rPh sb="7" eb="8">
      <t>タイ</t>
    </rPh>
    <rPh sb="10" eb="12">
      <t>シケン</t>
    </rPh>
    <rPh sb="12" eb="14">
      <t>ギョウム</t>
    </rPh>
    <rPh sb="20" eb="21">
      <t>フ</t>
    </rPh>
    <rPh sb="24" eb="26">
      <t>ニュウサツ</t>
    </rPh>
    <rPh sb="26" eb="29">
      <t>サンカシャ</t>
    </rPh>
    <rPh sb="30" eb="32">
      <t>コウセイ</t>
    </rPh>
    <rPh sb="32" eb="34">
      <t>チュウリツ</t>
    </rPh>
    <rPh sb="35" eb="37">
      <t>タチバ</t>
    </rPh>
    <rPh sb="40" eb="41">
      <t>モノ</t>
    </rPh>
    <rPh sb="43" eb="46">
      <t>ジドウシャ</t>
    </rPh>
    <rPh sb="46" eb="48">
      <t>セイゾウ</t>
    </rPh>
    <rPh sb="48" eb="50">
      <t>ギョウシャ</t>
    </rPh>
    <rPh sb="50" eb="52">
      <t>イガイ</t>
    </rPh>
    <rPh sb="53" eb="54">
      <t>モノ</t>
    </rPh>
    <rPh sb="55" eb="57">
      <t>ゲンテイ</t>
    </rPh>
    <rPh sb="59" eb="61">
      <t>オウサツ</t>
    </rPh>
    <rPh sb="61" eb="62">
      <t>シャ</t>
    </rPh>
    <rPh sb="63" eb="65">
      <t>ショウスウ</t>
    </rPh>
    <rPh sb="74" eb="75">
      <t>エ</t>
    </rPh>
    <rPh sb="78" eb="79">
      <t>ミト</t>
    </rPh>
    <phoneticPr fontId="1"/>
  </si>
  <si>
    <t>国立研究開発法人農業・食品産業技術総合研究機構
総務部長　石黒　一行
茨城県つくば市観音台３－１－１</t>
    <rPh sb="0" eb="2">
      <t>コクリツ</t>
    </rPh>
    <rPh sb="2" eb="4">
      <t>ケンキュウ</t>
    </rPh>
    <rPh sb="4" eb="6">
      <t>カイハツ</t>
    </rPh>
    <rPh sb="6" eb="8">
      <t>ホウジン</t>
    </rPh>
    <phoneticPr fontId="1"/>
  </si>
  <si>
    <t>独立行政法人国際協力機構
二本松青年海外協力隊訓練所長　洲崎毅浩
福島県二本松市永田字長坂4-2</t>
    <phoneticPr fontId="1"/>
  </si>
  <si>
    <t>独立行政法人国際協力機構</t>
    <rPh sb="6" eb="8">
      <t>コクサイ</t>
    </rPh>
    <rPh sb="8" eb="10">
      <t>キョウリョク</t>
    </rPh>
    <rPh sb="10" eb="12">
      <t>キコウ</t>
    </rPh>
    <phoneticPr fontId="1"/>
  </si>
  <si>
    <t>-</t>
    <phoneticPr fontId="9"/>
  </si>
  <si>
    <t>公益財団法人日本自動車輸送技術協会
東京都新宿区四谷３－２－５</t>
    <rPh sb="1" eb="2">
      <t>エキ</t>
    </rPh>
    <rPh sb="3" eb="4">
      <t>ダン</t>
    </rPh>
    <rPh sb="4" eb="6">
      <t>ホウジン</t>
    </rPh>
    <phoneticPr fontId="1"/>
  </si>
  <si>
    <t>独立行政法人自動車技術総合機構</t>
    <rPh sb="1" eb="2">
      <t>リツ</t>
    </rPh>
    <rPh sb="2" eb="4">
      <t>ギョウセイ</t>
    </rPh>
    <rPh sb="4" eb="6">
      <t>ホウジン</t>
    </rPh>
    <phoneticPr fontId="1"/>
  </si>
  <si>
    <t>一般競争入札
（総合評価の実施無し）</t>
    <rPh sb="0" eb="2">
      <t>イッパン</t>
    </rPh>
    <rPh sb="2" eb="4">
      <t>キョウソウ</t>
    </rPh>
    <rPh sb="4" eb="6">
      <t>ニュウサツ</t>
    </rPh>
    <rPh sb="8" eb="12">
      <t>ソウゴウヒョウカ</t>
    </rPh>
    <rPh sb="13" eb="15">
      <t>ジッシ</t>
    </rPh>
    <rPh sb="15" eb="16">
      <t>ナ</t>
    </rPh>
    <phoneticPr fontId="1"/>
  </si>
  <si>
    <t>一般競争入札
（総合評価方式）</t>
    <rPh sb="4" eb="6">
      <t>ニュウサツ</t>
    </rPh>
    <rPh sb="12" eb="14">
      <t>ホウシキ</t>
    </rPh>
    <phoneticPr fontId="1"/>
  </si>
  <si>
    <t>一般競争入札
（総合評価方式）</t>
    <rPh sb="12" eb="14">
      <t>ホウシキ</t>
    </rPh>
    <phoneticPr fontId="1"/>
  </si>
  <si>
    <t>一般競争入札
（総合評価方式）</t>
    <phoneticPr fontId="1"/>
  </si>
  <si>
    <t>公益財団法人放射線計測協会 茨城県那珂郡東海村白方白根２－４</t>
    <rPh sb="1" eb="2">
      <t>エキ</t>
    </rPh>
    <rPh sb="3" eb="4">
      <t>ダン</t>
    </rPh>
    <rPh sb="4" eb="6">
      <t>ホウジン</t>
    </rPh>
    <phoneticPr fontId="1"/>
  </si>
  <si>
    <t>公益財団法人日本海洋科学振興財団 東京都台東区池之端１－１－１</t>
    <rPh sb="1" eb="2">
      <t>エキ</t>
    </rPh>
    <rPh sb="3" eb="4">
      <t>ダン</t>
    </rPh>
    <rPh sb="4" eb="6">
      <t>ホウジン</t>
    </rPh>
    <phoneticPr fontId="1"/>
  </si>
  <si>
    <t>公益財団法人若狭湾エネルギー研究センター 福井県敦賀市長谷６４－５２－１</t>
    <rPh sb="1" eb="2">
      <t>エキ</t>
    </rPh>
    <rPh sb="3" eb="4">
      <t>ダン</t>
    </rPh>
    <rPh sb="4" eb="6">
      <t>ホウジン</t>
    </rPh>
    <phoneticPr fontId="1"/>
  </si>
  <si>
    <t>公益財団法人原子力安全研究協会 東京都港区新橋5-18-7</t>
    <rPh sb="1" eb="2">
      <t>エキ</t>
    </rPh>
    <rPh sb="3" eb="4">
      <t>ダン</t>
    </rPh>
    <rPh sb="4" eb="6">
      <t>ホウジン</t>
    </rPh>
    <phoneticPr fontId="1"/>
  </si>
  <si>
    <t>公益財団法人若狭湾エネルギー研究センター 福井県敦賀市長谷６４－５２－１</t>
    <rPh sb="0" eb="2">
      <t>コウエキ</t>
    </rPh>
    <rPh sb="2" eb="4">
      <t>ザイダン</t>
    </rPh>
    <rPh sb="4" eb="6">
      <t>ホウジン</t>
    </rPh>
    <phoneticPr fontId="1"/>
  </si>
  <si>
    <t>公益財団法人若狭湾エネルギー研究センター 福井県敦賀市長谷６４－５２－１</t>
    <rPh sb="1" eb="2">
      <t>エキ</t>
    </rPh>
    <rPh sb="3" eb="6">
      <t>ダンホウジン</t>
    </rPh>
    <phoneticPr fontId="1"/>
  </si>
  <si>
    <t>公益財団法人日本海洋科学振興財団 東京都台東区池之端１－１－１</t>
    <rPh sb="0" eb="6">
      <t>コウエキザイダンホウジン</t>
    </rPh>
    <phoneticPr fontId="1"/>
  </si>
  <si>
    <t xml:space="preserve">
公益財団法人文字・活字文化推進機構
理事長　肥田　美代子
東京都千代田区神田神保町三丁目１２番３号</t>
    <rPh sb="1" eb="3">
      <t>コウエキ</t>
    </rPh>
    <phoneticPr fontId="2"/>
  </si>
  <si>
    <t>公益財団法人文字・活字文化推進機構
理事長　肥田　美代子
東京都千代田区神田神保町三丁目１２番３号</t>
    <rPh sb="0" eb="2">
      <t>コウエキ</t>
    </rPh>
    <phoneticPr fontId="2"/>
  </si>
  <si>
    <t>公益社団法人青年海外協力協会
東京都千代田区一番町２３番地３</t>
    <phoneticPr fontId="1"/>
  </si>
  <si>
    <t>公益社団法人青年海外協力協会東京都千代田区一番町２３番地３</t>
    <phoneticPr fontId="1"/>
  </si>
  <si>
    <t>契約担当職　理事長　末松誠
東京都千代田区大手町1-7-1</t>
    <phoneticPr fontId="1"/>
  </si>
  <si>
    <t>-</t>
    <phoneticPr fontId="1"/>
  </si>
  <si>
    <t>-</t>
    <phoneticPr fontId="9"/>
  </si>
  <si>
    <t>一般競争入札</t>
    <rPh sb="4" eb="6">
      <t>ニュウサツ</t>
    </rPh>
    <phoneticPr fontId="1"/>
  </si>
  <si>
    <t>要求仕様を満たす業者が一者に限られたが、引き続き競争性の確保に努める。</t>
    <rPh sb="31" eb="32">
      <t>ツト</t>
    </rPh>
    <phoneticPr fontId="1"/>
  </si>
  <si>
    <t>1020005004051</t>
    <phoneticPr fontId="1"/>
  </si>
  <si>
    <t>水産研究・教育機構広報誌等制作・配布業務</t>
    <rPh sb="0" eb="2">
      <t>スイサン</t>
    </rPh>
    <rPh sb="2" eb="4">
      <t>ケンキュウ</t>
    </rPh>
    <rPh sb="5" eb="7">
      <t>キョウイク</t>
    </rPh>
    <rPh sb="7" eb="9">
      <t>キコウ</t>
    </rPh>
    <rPh sb="9" eb="13">
      <t>コウホウシナド</t>
    </rPh>
    <rPh sb="13" eb="15">
      <t>セイサク</t>
    </rPh>
    <rPh sb="16" eb="18">
      <t>ハイフ</t>
    </rPh>
    <rPh sb="18" eb="20">
      <t>ギョウム</t>
    </rPh>
    <phoneticPr fontId="1"/>
  </si>
  <si>
    <t>国立研究開発法人水産総合研究センター
総務部長　山﨑　聖
神奈川県横浜市西区みなとみらい2-3-3</t>
    <phoneticPr fontId="1"/>
  </si>
  <si>
    <t>公益社団法人日本広報協会
東京都新宿区新宿1-15-9</t>
    <phoneticPr fontId="1"/>
  </si>
  <si>
    <t>8011105005388</t>
    <phoneticPr fontId="1"/>
  </si>
  <si>
    <t>－</t>
    <phoneticPr fontId="1"/>
  </si>
  <si>
    <t>平成27年度まで分離契約としていたものを包括契約化したことにより、一者応札が改善されたことから、今後も包括契約とし、公告期間の十分な確保及び業者への声かけ等に努める。また、外部委員を含め構成している契約監視委員会において、今後も引き続き、公益法人との契約案件を報告し点検を受ける。</t>
    <rPh sb="0" eb="2">
      <t>ヘイセイ</t>
    </rPh>
    <rPh sb="4" eb="6">
      <t>ネンド</t>
    </rPh>
    <rPh sb="8" eb="10">
      <t>ブンリ</t>
    </rPh>
    <rPh sb="10" eb="12">
      <t>ケイヤク</t>
    </rPh>
    <rPh sb="20" eb="22">
      <t>ホウカツ</t>
    </rPh>
    <rPh sb="22" eb="24">
      <t>ケイヤク</t>
    </rPh>
    <rPh sb="24" eb="25">
      <t>カ</t>
    </rPh>
    <rPh sb="33" eb="34">
      <t>イッ</t>
    </rPh>
    <rPh sb="34" eb="35">
      <t>シャ</t>
    </rPh>
    <rPh sb="35" eb="37">
      <t>オウサツ</t>
    </rPh>
    <rPh sb="38" eb="40">
      <t>カイゼン</t>
    </rPh>
    <rPh sb="48" eb="50">
      <t>コンゴ</t>
    </rPh>
    <rPh sb="51" eb="53">
      <t>ホウカツ</t>
    </rPh>
    <rPh sb="53" eb="55">
      <t>ケイヤク</t>
    </rPh>
    <rPh sb="68" eb="69">
      <t>オヨ</t>
    </rPh>
    <rPh sb="70" eb="72">
      <t>ギョウシャ</t>
    </rPh>
    <rPh sb="74" eb="75">
      <t>コエ</t>
    </rPh>
    <rPh sb="77" eb="78">
      <t>トウ</t>
    </rPh>
    <phoneticPr fontId="1"/>
  </si>
  <si>
    <t>一般競争入札
（総合評価の実施無し）</t>
    <phoneticPr fontId="1"/>
  </si>
  <si>
    <t>公益財団法人国際緑化推進センター
東京都文京区後楽1-7-12 林友ビル3F</t>
    <rPh sb="2" eb="3">
      <t>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</si>
</sst>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411]ge\.m\.d;@"/>
    <numFmt numFmtId="178" formatCode="0_ "/>
    <numFmt numFmtId="179" formatCode="0_);[Red]\(0\)"/>
    <numFmt numFmtId="181" formatCode="#,##0_);[Red]\(#,##0\)"/>
    <numFmt numFmtId="182" formatCode="0.0%"/>
    <numFmt numFmtId="186" formatCode="@\_x000a_\_x000a_"/>
  </numFmts>
  <fonts count="1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font>
    <font>
      <sz val="11"/>
      <name val="ＭＳ Ｐ明朝"/>
      <family val="1"/>
      <charset val="128"/>
    </font>
    <font>
      <b/>
      <sz val="18"/>
      <color theme="3"/>
      <name val="ＭＳ Ｐゴシック"/>
      <family val="2"/>
      <charset val="128"/>
      <scheme val="major"/>
    </font>
    <font>
      <sz val="9"/>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alignment vertical="center"/>
    </xf>
    <xf numFmtId="38" fontId="6" fillId="0" borderId="0" applyFont="0" applyFill="0" applyBorder="0" applyAlignment="0" applyProtection="0">
      <alignment vertical="center"/>
    </xf>
    <xf numFmtId="0" fontId="7" fillId="0" borderId="0"/>
    <xf numFmtId="0" fontId="9" fillId="0" borderId="0">
      <alignment vertical="center"/>
    </xf>
    <xf numFmtId="38" fontId="9"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9" fillId="0" borderId="0">
      <alignment vertical="center"/>
    </xf>
  </cellStyleXfs>
  <cellXfs count="112">
    <xf numFmtId="0" fontId="0" fillId="0" borderId="0" xfId="0">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0" xfId="0" applyFont="1" applyAlignment="1">
      <alignment vertical="top"/>
    </xf>
    <xf numFmtId="0" fontId="3" fillId="0" borderId="0" xfId="0" applyFont="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3" fillId="0" borderId="0" xfId="0" applyFont="1" applyAlignment="1">
      <alignment horizontal="left" vertical="top"/>
    </xf>
    <xf numFmtId="0" fontId="3" fillId="0" borderId="0" xfId="0" applyFont="1" applyAlignment="1">
      <alignment horizontal="right" vertical="top"/>
    </xf>
    <xf numFmtId="0" fontId="3" fillId="0" borderId="0" xfId="0" applyFont="1" applyAlignment="1">
      <alignment vertical="top"/>
    </xf>
    <xf numFmtId="0" fontId="3" fillId="0" borderId="18" xfId="0" applyFont="1" applyFill="1" applyBorder="1" applyAlignment="1">
      <alignment horizontal="left" vertical="top" wrapText="1"/>
    </xf>
    <xf numFmtId="49" fontId="3" fillId="0" borderId="18" xfId="0" applyNumberFormat="1" applyFont="1" applyFill="1" applyBorder="1" applyAlignment="1">
      <alignment horizontal="right" vertical="top"/>
    </xf>
    <xf numFmtId="0" fontId="3" fillId="0" borderId="18" xfId="0" applyFont="1" applyFill="1" applyBorder="1" applyAlignment="1">
      <alignment horizontal="left" vertical="top"/>
    </xf>
    <xf numFmtId="0" fontId="3" fillId="0" borderId="22" xfId="0" applyFont="1" applyFill="1" applyBorder="1" applyAlignment="1">
      <alignment horizontal="center" vertical="top"/>
    </xf>
    <xf numFmtId="0" fontId="3" fillId="0" borderId="0" xfId="0" applyFont="1" applyFill="1" applyAlignment="1">
      <alignment vertical="top"/>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right" vertical="top"/>
    </xf>
    <xf numFmtId="178" fontId="3" fillId="0" borderId="1" xfId="0" applyNumberFormat="1" applyFont="1" applyFill="1" applyBorder="1" applyAlignment="1">
      <alignment horizontal="right" vertical="top"/>
    </xf>
    <xf numFmtId="0" fontId="3" fillId="0" borderId="1" xfId="0" applyFont="1" applyFill="1" applyBorder="1" applyAlignment="1">
      <alignment horizontal="left" vertical="top"/>
    </xf>
    <xf numFmtId="0" fontId="3" fillId="0" borderId="21" xfId="0" applyFont="1" applyFill="1" applyBorder="1" applyAlignment="1">
      <alignment horizontal="center" vertical="top"/>
    </xf>
    <xf numFmtId="0" fontId="3" fillId="0" borderId="2" xfId="0" applyFont="1" applyFill="1" applyBorder="1" applyAlignment="1">
      <alignment horizontal="center" vertical="top"/>
    </xf>
    <xf numFmtId="176" fontId="3" fillId="0" borderId="1" xfId="0" applyNumberFormat="1" applyFont="1" applyFill="1" applyBorder="1" applyAlignment="1">
      <alignment horizontal="right" vertical="top" wrapText="1"/>
    </xf>
    <xf numFmtId="179" fontId="3" fillId="0" borderId="1" xfId="0" applyNumberFormat="1" applyFont="1" applyFill="1" applyBorder="1" applyAlignment="1">
      <alignment horizontal="right" vertical="top" wrapText="1"/>
    </xf>
    <xf numFmtId="0" fontId="3" fillId="0" borderId="1" xfId="0" applyFont="1" applyFill="1" applyBorder="1" applyAlignment="1">
      <alignment horizontal="right" vertical="top" wrapText="1"/>
    </xf>
    <xf numFmtId="0" fontId="3" fillId="0" borderId="1" xfId="0" applyFont="1" applyFill="1" applyBorder="1" applyAlignment="1">
      <alignment horizontal="center" vertical="top"/>
    </xf>
    <xf numFmtId="38" fontId="3" fillId="0" borderId="1" xfId="1" applyFont="1" applyFill="1" applyBorder="1" applyAlignment="1">
      <alignment horizontal="right" vertical="top" wrapText="1"/>
    </xf>
    <xf numFmtId="0" fontId="3" fillId="0" borderId="1" xfId="0" applyFont="1" applyFill="1" applyBorder="1" applyAlignment="1">
      <alignment horizontal="center" vertical="top" wrapText="1"/>
    </xf>
    <xf numFmtId="0" fontId="3" fillId="0" borderId="21" xfId="0" applyFont="1" applyFill="1" applyBorder="1" applyAlignment="1">
      <alignment horizontal="center" vertical="top" wrapText="1"/>
    </xf>
    <xf numFmtId="49" fontId="3" fillId="0" borderId="1" xfId="0" applyNumberFormat="1" applyFont="1" applyFill="1" applyBorder="1" applyAlignment="1">
      <alignment horizontal="right" vertical="top" wrapText="1"/>
    </xf>
    <xf numFmtId="176" fontId="3" fillId="0" borderId="1" xfId="0" applyNumberFormat="1" applyFont="1" applyFill="1" applyBorder="1" applyAlignment="1">
      <alignment horizontal="right" vertical="top"/>
    </xf>
    <xf numFmtId="38" fontId="3" fillId="0" borderId="1" xfId="1" applyFont="1" applyFill="1" applyBorder="1" applyAlignment="1">
      <alignment horizontal="right" vertical="top"/>
    </xf>
    <xf numFmtId="182" fontId="3" fillId="0" borderId="1" xfId="0" applyNumberFormat="1" applyFont="1" applyFill="1" applyBorder="1" applyAlignment="1">
      <alignment horizontal="right" vertical="top"/>
    </xf>
    <xf numFmtId="0" fontId="3" fillId="0" borderId="1" xfId="0" applyFont="1" applyFill="1" applyBorder="1" applyAlignment="1">
      <alignment horizontal="right" vertical="top"/>
    </xf>
    <xf numFmtId="0" fontId="3" fillId="0" borderId="5" xfId="0" applyFont="1" applyFill="1" applyBorder="1" applyAlignment="1">
      <alignment horizontal="center" vertical="top"/>
    </xf>
    <xf numFmtId="0" fontId="3" fillId="0" borderId="9" xfId="0"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vertical="top"/>
    </xf>
    <xf numFmtId="176" fontId="3" fillId="0" borderId="1" xfId="0" applyNumberFormat="1" applyFont="1" applyFill="1" applyBorder="1" applyAlignment="1">
      <alignment vertical="top" wrapText="1"/>
    </xf>
    <xf numFmtId="0" fontId="3" fillId="0" borderId="1" xfId="5" applyFont="1" applyFill="1" applyBorder="1" applyAlignment="1">
      <alignment horizontal="left" vertical="top" wrapText="1"/>
    </xf>
    <xf numFmtId="176" fontId="3" fillId="0" borderId="1" xfId="5" applyNumberFormat="1" applyFont="1" applyFill="1" applyBorder="1" applyAlignment="1">
      <alignment horizontal="right" vertical="top"/>
    </xf>
    <xf numFmtId="179" fontId="3" fillId="0" borderId="1" xfId="0" applyNumberFormat="1" applyFont="1" applyFill="1" applyBorder="1" applyAlignment="1">
      <alignment horizontal="right" vertical="top"/>
    </xf>
    <xf numFmtId="0" fontId="14" fillId="0" borderId="1" xfId="0" applyFont="1" applyFill="1" applyBorder="1" applyAlignment="1">
      <alignment horizontal="left" vertical="top" wrapText="1"/>
    </xf>
    <xf numFmtId="0" fontId="14" fillId="0" borderId="1" xfId="3" applyFont="1" applyFill="1" applyBorder="1" applyAlignment="1">
      <alignment horizontal="left" vertical="top" wrapText="1"/>
    </xf>
    <xf numFmtId="0" fontId="3" fillId="0" borderId="2" xfId="0" applyFont="1" applyFill="1" applyBorder="1" applyAlignment="1">
      <alignment horizontal="center" vertical="top" wrapText="1"/>
    </xf>
    <xf numFmtId="3" fontId="3" fillId="0" borderId="1" xfId="0" applyNumberFormat="1" applyFont="1" applyFill="1" applyBorder="1" applyAlignment="1">
      <alignment horizontal="right" vertical="top"/>
    </xf>
    <xf numFmtId="178" fontId="3" fillId="0" borderId="1" xfId="0" applyNumberFormat="1" applyFont="1" applyFill="1" applyBorder="1" applyAlignment="1">
      <alignment horizontal="right" vertical="top" wrapText="1"/>
    </xf>
    <xf numFmtId="0" fontId="3" fillId="0" borderId="3" xfId="0" applyFont="1" applyFill="1" applyBorder="1" applyAlignment="1">
      <alignment horizontal="center" vertical="top"/>
    </xf>
    <xf numFmtId="0" fontId="3" fillId="0" borderId="4" xfId="0" applyFont="1" applyFill="1" applyBorder="1" applyAlignment="1">
      <alignment horizontal="left" vertical="top" wrapText="1"/>
    </xf>
    <xf numFmtId="178" fontId="3" fillId="0" borderId="4" xfId="0" applyNumberFormat="1" applyFont="1" applyFill="1" applyBorder="1" applyAlignment="1">
      <alignment horizontal="right" vertical="top"/>
    </xf>
    <xf numFmtId="176" fontId="3" fillId="0" borderId="4" xfId="0" applyNumberFormat="1" applyFont="1" applyFill="1" applyBorder="1" applyAlignment="1">
      <alignment horizontal="right" vertical="top"/>
    </xf>
    <xf numFmtId="0" fontId="3" fillId="0" borderId="4" xfId="0" applyFont="1" applyFill="1" applyBorder="1" applyAlignment="1">
      <alignment horizontal="right" vertical="top"/>
    </xf>
    <xf numFmtId="0" fontId="3" fillId="0" borderId="4" xfId="0" applyFont="1" applyFill="1" applyBorder="1" applyAlignment="1">
      <alignment horizontal="left" vertical="top"/>
    </xf>
    <xf numFmtId="0" fontId="3" fillId="0" borderId="10" xfId="0" applyFont="1" applyFill="1" applyBorder="1" applyAlignment="1">
      <alignment horizontal="center" vertical="top"/>
    </xf>
    <xf numFmtId="0" fontId="3" fillId="0" borderId="0" xfId="0" applyFont="1" applyBorder="1" applyAlignment="1">
      <alignment horizontal="center" vertical="top"/>
    </xf>
    <xf numFmtId="0" fontId="3" fillId="0" borderId="17" xfId="0" applyFont="1" applyFill="1" applyBorder="1" applyAlignment="1">
      <alignment horizontal="center" vertical="top"/>
    </xf>
    <xf numFmtId="176" fontId="3" fillId="0" borderId="18" xfId="0" applyNumberFormat="1" applyFont="1" applyFill="1" applyBorder="1" applyAlignment="1" applyProtection="1">
      <alignment horizontal="right" vertical="top"/>
    </xf>
    <xf numFmtId="0" fontId="8" fillId="0" borderId="18" xfId="2" applyFont="1" applyFill="1" applyBorder="1" applyAlignment="1">
      <alignment horizontal="right" vertical="top" wrapText="1"/>
    </xf>
    <xf numFmtId="38" fontId="3" fillId="0" borderId="18" xfId="1" applyFont="1" applyFill="1" applyBorder="1" applyAlignment="1">
      <alignment horizontal="right" vertical="top"/>
    </xf>
    <xf numFmtId="0" fontId="3" fillId="0" borderId="18" xfId="0" applyFont="1" applyFill="1" applyBorder="1" applyAlignment="1">
      <alignment horizontal="right" vertical="top"/>
    </xf>
    <xf numFmtId="0" fontId="3" fillId="0" borderId="18" xfId="0" applyFont="1" applyFill="1" applyBorder="1" applyAlignment="1">
      <alignment horizontal="center" vertical="top"/>
    </xf>
    <xf numFmtId="0" fontId="3" fillId="0" borderId="0" xfId="0" applyFont="1" applyFill="1" applyAlignment="1">
      <alignment vertical="top" wrapText="1"/>
    </xf>
    <xf numFmtId="0" fontId="14" fillId="0" borderId="1" xfId="3" applyFont="1" applyFill="1" applyBorder="1" applyAlignment="1" applyProtection="1">
      <alignment horizontal="left" vertical="top" wrapText="1"/>
      <protection locked="0"/>
    </xf>
    <xf numFmtId="177" fontId="14" fillId="0" borderId="1" xfId="3" quotePrefix="1" applyNumberFormat="1" applyFont="1" applyFill="1" applyBorder="1" applyAlignment="1" applyProtection="1">
      <alignment horizontal="left" vertical="top" wrapText="1"/>
      <protection locked="0"/>
    </xf>
    <xf numFmtId="49" fontId="14" fillId="0" borderId="1" xfId="0" applyNumberFormat="1" applyFont="1" applyFill="1" applyBorder="1" applyAlignment="1">
      <alignment horizontal="right" vertical="top" wrapText="1"/>
    </xf>
    <xf numFmtId="0" fontId="14" fillId="0" borderId="1" xfId="0" applyFont="1" applyFill="1" applyBorder="1" applyAlignment="1">
      <alignment horizontal="right" vertical="top"/>
    </xf>
    <xf numFmtId="181" fontId="14" fillId="0" borderId="1" xfId="1" quotePrefix="1" applyNumberFormat="1" applyFont="1" applyFill="1" applyBorder="1" applyAlignment="1" applyProtection="1">
      <alignment horizontal="right" vertical="top" wrapText="1"/>
      <protection locked="0"/>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38" fontId="3" fillId="0" borderId="1" xfId="6" applyFont="1" applyFill="1" applyBorder="1" applyAlignment="1">
      <alignment horizontal="right" vertical="top"/>
    </xf>
    <xf numFmtId="3" fontId="3" fillId="0" borderId="1" xfId="5" applyNumberFormat="1" applyFont="1" applyFill="1" applyBorder="1" applyAlignment="1">
      <alignment horizontal="right" vertical="top"/>
    </xf>
    <xf numFmtId="3" fontId="3" fillId="0" borderId="1" xfId="1" applyNumberFormat="1" applyFont="1" applyFill="1" applyBorder="1" applyAlignment="1">
      <alignment horizontal="right" vertical="top"/>
    </xf>
    <xf numFmtId="176" fontId="3" fillId="0" borderId="1" xfId="7" applyNumberFormat="1" applyFont="1" applyFill="1" applyBorder="1" applyAlignment="1">
      <alignment horizontal="right" vertical="top" wrapText="1"/>
    </xf>
    <xf numFmtId="38" fontId="3" fillId="0" borderId="1" xfId="4" applyFont="1" applyFill="1" applyBorder="1" applyAlignment="1">
      <alignment horizontal="right" vertical="top" wrapText="1"/>
    </xf>
    <xf numFmtId="182" fontId="3" fillId="0" borderId="1" xfId="7" applyNumberFormat="1" applyFont="1" applyFill="1" applyBorder="1" applyAlignment="1">
      <alignment horizontal="right" vertical="top"/>
    </xf>
    <xf numFmtId="38" fontId="3" fillId="0" borderId="1" xfId="1" applyFont="1" applyFill="1" applyBorder="1" applyAlignment="1">
      <alignment vertical="top"/>
    </xf>
    <xf numFmtId="179" fontId="3" fillId="0" borderId="6" xfId="0" applyNumberFormat="1" applyFont="1" applyFill="1" applyBorder="1" applyAlignment="1">
      <alignment horizontal="left" vertical="top" wrapText="1"/>
    </xf>
    <xf numFmtId="179" fontId="3" fillId="0" borderId="6" xfId="0" applyNumberFormat="1" applyFont="1" applyFill="1" applyBorder="1" applyAlignment="1">
      <alignment horizontal="right" vertical="top"/>
    </xf>
    <xf numFmtId="0" fontId="14" fillId="0" borderId="6" xfId="0" applyFont="1" applyFill="1" applyBorder="1" applyAlignment="1">
      <alignment horizontal="left" vertical="top" wrapText="1"/>
    </xf>
    <xf numFmtId="176" fontId="14" fillId="0" borderId="6" xfId="0" applyNumberFormat="1" applyFont="1" applyFill="1" applyBorder="1" applyAlignment="1">
      <alignment horizontal="right" vertical="top" wrapText="1"/>
    </xf>
    <xf numFmtId="49" fontId="14" fillId="0" borderId="6" xfId="0" applyNumberFormat="1" applyFont="1" applyFill="1" applyBorder="1" applyAlignment="1">
      <alignment horizontal="right" vertical="top" wrapText="1"/>
    </xf>
    <xf numFmtId="38" fontId="14" fillId="0" borderId="6" xfId="1" applyFont="1" applyFill="1" applyBorder="1" applyAlignment="1">
      <alignment horizontal="right" vertical="top" wrapText="1"/>
    </xf>
    <xf numFmtId="0" fontId="14" fillId="0" borderId="6" xfId="0" applyFont="1" applyFill="1" applyBorder="1" applyAlignment="1">
      <alignment horizontal="right" vertical="top" wrapText="1"/>
    </xf>
    <xf numFmtId="0" fontId="14" fillId="0" borderId="6" xfId="0" applyFont="1" applyFill="1" applyBorder="1" applyAlignment="1">
      <alignment horizontal="center" vertical="top" wrapText="1"/>
    </xf>
    <xf numFmtId="0" fontId="3" fillId="0" borderId="6" xfId="0" applyFont="1" applyFill="1" applyBorder="1" applyAlignment="1">
      <alignment horizontal="left" vertical="top"/>
    </xf>
    <xf numFmtId="178" fontId="3" fillId="0" borderId="1" xfId="0" applyNumberFormat="1" applyFont="1" applyFill="1" applyBorder="1" applyAlignment="1">
      <alignment horizontal="right" vertical="top" shrinkToFit="1"/>
    </xf>
    <xf numFmtId="38" fontId="3" fillId="0" borderId="4" xfId="1" applyFont="1" applyFill="1" applyBorder="1" applyAlignment="1">
      <alignment horizontal="right" vertical="top"/>
    </xf>
    <xf numFmtId="0" fontId="3" fillId="0" borderId="4" xfId="0" applyFont="1" applyFill="1" applyBorder="1" applyAlignment="1">
      <alignment horizontal="center" vertical="top"/>
    </xf>
    <xf numFmtId="186" fontId="3" fillId="0" borderId="18" xfId="0" applyNumberFormat="1" applyFont="1" applyFill="1" applyBorder="1" applyAlignment="1">
      <alignment horizontal="left" vertical="top" wrapText="1"/>
    </xf>
    <xf numFmtId="186" fontId="3" fillId="0" borderId="1" xfId="0" applyNumberFormat="1" applyFont="1" applyFill="1" applyBorder="1" applyAlignment="1">
      <alignment horizontal="left" vertical="top" wrapText="1"/>
    </xf>
    <xf numFmtId="186" fontId="3" fillId="0" borderId="1" xfId="0" applyNumberFormat="1" applyFont="1" applyFill="1" applyBorder="1" applyAlignment="1">
      <alignment vertical="top" wrapText="1"/>
    </xf>
    <xf numFmtId="186" fontId="3" fillId="0" borderId="6" xfId="0" applyNumberFormat="1" applyFont="1" applyFill="1" applyBorder="1" applyAlignment="1">
      <alignment horizontal="left" vertical="top" wrapText="1"/>
    </xf>
    <xf numFmtId="186" fontId="3" fillId="0" borderId="4" xfId="0" applyNumberFormat="1"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Alignment="1">
      <alignment horizontal="center" vertical="center" wrapText="1"/>
    </xf>
    <xf numFmtId="0" fontId="5" fillId="0" borderId="1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8">
    <cellStyle name="桁区切り" xfId="1" builtinId="6"/>
    <cellStyle name="桁区切り 2" xfId="4"/>
    <cellStyle name="桁区切り 8" xfId="6"/>
    <cellStyle name="標準" xfId="0" builtinId="0"/>
    <cellStyle name="標準 2" xfId="3"/>
    <cellStyle name="標準 3" xfId="7"/>
    <cellStyle name="標準 8"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abSelected="1" zoomScaleNormal="100" zoomScaleSheetLayoutView="55" workbookViewId="0">
      <selection sqref="A1:R1"/>
    </sheetView>
  </sheetViews>
  <sheetFormatPr defaultRowHeight="11.25"/>
  <cols>
    <col min="1" max="1" width="12" style="7" customWidth="1"/>
    <col min="2" max="2" width="12" style="10" customWidth="1"/>
    <col min="3" max="3" width="14.375" style="11" customWidth="1"/>
    <col min="4" max="5" width="14" style="10" customWidth="1"/>
    <col min="6" max="6" width="14" style="11" customWidth="1"/>
    <col min="7" max="7" width="14" style="10" customWidth="1"/>
    <col min="8" max="8" width="14" style="11" customWidth="1"/>
    <col min="9" max="9" width="14" style="10" customWidth="1"/>
    <col min="10" max="11" width="14" style="11" customWidth="1"/>
    <col min="12" max="12" width="7" style="11" customWidth="1"/>
    <col min="13" max="13" width="8.875" style="7" customWidth="1"/>
    <col min="14" max="14" width="9.375" style="7" customWidth="1"/>
    <col min="15" max="15" width="8.125" style="11" customWidth="1"/>
    <col min="16" max="16" width="8.875" style="10" customWidth="1"/>
    <col min="17" max="17" width="18" style="10" customWidth="1"/>
    <col min="18" max="18" width="8.125" style="7" customWidth="1"/>
    <col min="19" max="16384" width="9" style="12"/>
  </cols>
  <sheetData>
    <row r="1" spans="1:18" s="6" customFormat="1" ht="32.1" customHeight="1">
      <c r="A1" s="104" t="s">
        <v>14</v>
      </c>
      <c r="B1" s="104"/>
      <c r="C1" s="104"/>
      <c r="D1" s="104"/>
      <c r="E1" s="104"/>
      <c r="F1" s="104"/>
      <c r="G1" s="104"/>
      <c r="H1" s="104"/>
      <c r="I1" s="104"/>
      <c r="J1" s="104"/>
      <c r="K1" s="104"/>
      <c r="L1" s="104"/>
      <c r="M1" s="104"/>
      <c r="N1" s="104"/>
      <c r="O1" s="104"/>
      <c r="P1" s="104"/>
      <c r="Q1" s="104"/>
      <c r="R1" s="104"/>
    </row>
    <row r="2" spans="1:18" ht="13.7" customHeight="1" thickBot="1">
      <c r="B2" s="8"/>
      <c r="C2" s="9"/>
    </row>
    <row r="3" spans="1:18" s="7" customFormat="1" ht="39.950000000000003" customHeight="1">
      <c r="A3" s="105" t="s">
        <v>24</v>
      </c>
      <c r="B3" s="96" t="s">
        <v>25</v>
      </c>
      <c r="C3" s="96" t="s">
        <v>26</v>
      </c>
      <c r="D3" s="98" t="s">
        <v>9</v>
      </c>
      <c r="E3" s="100" t="s">
        <v>15</v>
      </c>
      <c r="F3" s="100" t="s">
        <v>0</v>
      </c>
      <c r="G3" s="100" t="s">
        <v>21</v>
      </c>
      <c r="H3" s="100" t="s">
        <v>27</v>
      </c>
      <c r="I3" s="100" t="s">
        <v>1</v>
      </c>
      <c r="J3" s="100" t="s">
        <v>2</v>
      </c>
      <c r="K3" s="100" t="s">
        <v>3</v>
      </c>
      <c r="L3" s="106" t="s">
        <v>4</v>
      </c>
      <c r="M3" s="108" t="s">
        <v>10</v>
      </c>
      <c r="N3" s="109"/>
      <c r="O3" s="110"/>
      <c r="P3" s="102" t="s">
        <v>5</v>
      </c>
      <c r="Q3" s="102" t="s">
        <v>20</v>
      </c>
      <c r="R3" s="111"/>
    </row>
    <row r="4" spans="1:18" s="7" customFormat="1" ht="32.1" customHeight="1" thickBot="1">
      <c r="A4" s="95"/>
      <c r="B4" s="97"/>
      <c r="C4" s="97"/>
      <c r="D4" s="99"/>
      <c r="E4" s="101"/>
      <c r="F4" s="101"/>
      <c r="G4" s="101"/>
      <c r="H4" s="101"/>
      <c r="I4" s="101"/>
      <c r="J4" s="101"/>
      <c r="K4" s="101"/>
      <c r="L4" s="107"/>
      <c r="M4" s="3" t="s">
        <v>6</v>
      </c>
      <c r="N4" s="3" t="s">
        <v>23</v>
      </c>
      <c r="O4" s="3" t="s">
        <v>11</v>
      </c>
      <c r="P4" s="103"/>
      <c r="Q4" s="5"/>
      <c r="R4" s="4" t="s">
        <v>12</v>
      </c>
    </row>
    <row r="5" spans="1:18" s="17" customFormat="1" ht="56.25" customHeight="1">
      <c r="A5" s="57" t="s">
        <v>29</v>
      </c>
      <c r="B5" s="13" t="s">
        <v>30</v>
      </c>
      <c r="C5" s="14" t="s">
        <v>31</v>
      </c>
      <c r="D5" s="13" t="s">
        <v>32</v>
      </c>
      <c r="E5" s="13" t="s">
        <v>188</v>
      </c>
      <c r="F5" s="58">
        <v>42731</v>
      </c>
      <c r="G5" s="13" t="s">
        <v>33</v>
      </c>
      <c r="H5" s="14" t="s">
        <v>34</v>
      </c>
      <c r="I5" s="13" t="s">
        <v>174</v>
      </c>
      <c r="J5" s="59" t="s">
        <v>35</v>
      </c>
      <c r="K5" s="60">
        <v>16956000</v>
      </c>
      <c r="L5" s="61" t="s">
        <v>35</v>
      </c>
      <c r="M5" s="62" t="s">
        <v>7</v>
      </c>
      <c r="N5" s="62" t="s">
        <v>36</v>
      </c>
      <c r="O5" s="61">
        <v>2</v>
      </c>
      <c r="P5" s="15"/>
      <c r="Q5" s="90" t="s">
        <v>37</v>
      </c>
      <c r="R5" s="16" t="s">
        <v>18</v>
      </c>
    </row>
    <row r="6" spans="1:18" s="17" customFormat="1" ht="109.5" customHeight="1">
      <c r="A6" s="23" t="s">
        <v>40</v>
      </c>
      <c r="B6" s="18" t="s">
        <v>169</v>
      </c>
      <c r="C6" s="20">
        <v>9010005014408</v>
      </c>
      <c r="D6" s="18" t="s">
        <v>41</v>
      </c>
      <c r="E6" s="18" t="s">
        <v>168</v>
      </c>
      <c r="F6" s="24">
        <v>42461</v>
      </c>
      <c r="G6" s="18" t="s">
        <v>42</v>
      </c>
      <c r="H6" s="20">
        <v>8010005019069</v>
      </c>
      <c r="I6" s="18" t="s">
        <v>176</v>
      </c>
      <c r="J6" s="26" t="s">
        <v>35</v>
      </c>
      <c r="K6" s="28">
        <v>350616600</v>
      </c>
      <c r="L6" s="26" t="s">
        <v>35</v>
      </c>
      <c r="M6" s="29" t="s">
        <v>43</v>
      </c>
      <c r="N6" s="29" t="s">
        <v>22</v>
      </c>
      <c r="O6" s="26">
        <v>1</v>
      </c>
      <c r="P6" s="21"/>
      <c r="Q6" s="91" t="s">
        <v>44</v>
      </c>
      <c r="R6" s="22" t="s">
        <v>18</v>
      </c>
    </row>
    <row r="7" spans="1:18" s="17" customFormat="1" ht="109.5" customHeight="1">
      <c r="A7" s="23" t="s">
        <v>40</v>
      </c>
      <c r="B7" s="18" t="s">
        <v>169</v>
      </c>
      <c r="C7" s="20">
        <v>9010005014408</v>
      </c>
      <c r="D7" s="18" t="s">
        <v>45</v>
      </c>
      <c r="E7" s="18" t="s">
        <v>46</v>
      </c>
      <c r="F7" s="24">
        <v>42461</v>
      </c>
      <c r="G7" s="18" t="s">
        <v>186</v>
      </c>
      <c r="H7" s="20">
        <v>8010005019069</v>
      </c>
      <c r="I7" s="18" t="s">
        <v>176</v>
      </c>
      <c r="J7" s="26" t="s">
        <v>35</v>
      </c>
      <c r="K7" s="28">
        <v>61020000</v>
      </c>
      <c r="L7" s="26" t="s">
        <v>35</v>
      </c>
      <c r="M7" s="29" t="s">
        <v>43</v>
      </c>
      <c r="N7" s="29" t="s">
        <v>22</v>
      </c>
      <c r="O7" s="26">
        <v>1</v>
      </c>
      <c r="P7" s="21"/>
      <c r="Q7" s="91" t="s">
        <v>47</v>
      </c>
      <c r="R7" s="22" t="s">
        <v>17</v>
      </c>
    </row>
    <row r="8" spans="1:18" s="17" customFormat="1" ht="109.5" customHeight="1">
      <c r="A8" s="23" t="s">
        <v>40</v>
      </c>
      <c r="B8" s="18" t="s">
        <v>169</v>
      </c>
      <c r="C8" s="20">
        <v>9010005014408</v>
      </c>
      <c r="D8" s="18" t="s">
        <v>48</v>
      </c>
      <c r="E8" s="18" t="s">
        <v>49</v>
      </c>
      <c r="F8" s="24">
        <v>42461</v>
      </c>
      <c r="G8" s="18" t="s">
        <v>187</v>
      </c>
      <c r="H8" s="20">
        <v>8010005019069</v>
      </c>
      <c r="I8" s="18" t="s">
        <v>176</v>
      </c>
      <c r="J8" s="26" t="s">
        <v>35</v>
      </c>
      <c r="K8" s="28">
        <v>29520000</v>
      </c>
      <c r="L8" s="26" t="s">
        <v>35</v>
      </c>
      <c r="M8" s="29" t="s">
        <v>43</v>
      </c>
      <c r="N8" s="29" t="s">
        <v>22</v>
      </c>
      <c r="O8" s="26">
        <v>1</v>
      </c>
      <c r="P8" s="21"/>
      <c r="Q8" s="91" t="s">
        <v>50</v>
      </c>
      <c r="R8" s="22" t="s">
        <v>18</v>
      </c>
    </row>
    <row r="9" spans="1:18" s="17" customFormat="1" ht="109.5" customHeight="1">
      <c r="A9" s="23" t="s">
        <v>40</v>
      </c>
      <c r="B9" s="18" t="s">
        <v>169</v>
      </c>
      <c r="C9" s="20">
        <v>9010005014408</v>
      </c>
      <c r="D9" s="18" t="s">
        <v>51</v>
      </c>
      <c r="E9" s="18" t="s">
        <v>52</v>
      </c>
      <c r="F9" s="24">
        <v>42461</v>
      </c>
      <c r="G9" s="18" t="s">
        <v>53</v>
      </c>
      <c r="H9" s="20">
        <v>8010005019069</v>
      </c>
      <c r="I9" s="18" t="s">
        <v>176</v>
      </c>
      <c r="J9" s="26" t="s">
        <v>35</v>
      </c>
      <c r="K9" s="28">
        <v>11869187</v>
      </c>
      <c r="L9" s="26" t="s">
        <v>35</v>
      </c>
      <c r="M9" s="29" t="s">
        <v>43</v>
      </c>
      <c r="N9" s="29" t="s">
        <v>22</v>
      </c>
      <c r="O9" s="26">
        <v>1</v>
      </c>
      <c r="P9" s="21"/>
      <c r="Q9" s="91" t="s">
        <v>54</v>
      </c>
      <c r="R9" s="22" t="s">
        <v>19</v>
      </c>
    </row>
    <row r="10" spans="1:18" s="17" customFormat="1" ht="109.5" customHeight="1">
      <c r="A10" s="23" t="s">
        <v>40</v>
      </c>
      <c r="B10" s="18" t="s">
        <v>169</v>
      </c>
      <c r="C10" s="20">
        <v>9010005014408</v>
      </c>
      <c r="D10" s="18" t="s">
        <v>55</v>
      </c>
      <c r="E10" s="18" t="s">
        <v>46</v>
      </c>
      <c r="F10" s="24">
        <v>42789</v>
      </c>
      <c r="G10" s="18" t="s">
        <v>56</v>
      </c>
      <c r="H10" s="20">
        <v>6020005010243</v>
      </c>
      <c r="I10" s="18" t="s">
        <v>176</v>
      </c>
      <c r="J10" s="26" t="s">
        <v>35</v>
      </c>
      <c r="K10" s="28">
        <v>154677600</v>
      </c>
      <c r="L10" s="26" t="s">
        <v>35</v>
      </c>
      <c r="M10" s="29" t="s">
        <v>57</v>
      </c>
      <c r="N10" s="29" t="s">
        <v>22</v>
      </c>
      <c r="O10" s="26">
        <v>1</v>
      </c>
      <c r="P10" s="21"/>
      <c r="Q10" s="91" t="s">
        <v>50</v>
      </c>
      <c r="R10" s="22" t="s">
        <v>18</v>
      </c>
    </row>
    <row r="11" spans="1:18" s="17" customFormat="1" ht="109.5" customHeight="1">
      <c r="A11" s="23" t="s">
        <v>40</v>
      </c>
      <c r="B11" s="18" t="s">
        <v>169</v>
      </c>
      <c r="C11" s="20">
        <v>9010005014408</v>
      </c>
      <c r="D11" s="18" t="s">
        <v>58</v>
      </c>
      <c r="E11" s="18" t="s">
        <v>46</v>
      </c>
      <c r="F11" s="24">
        <v>42801</v>
      </c>
      <c r="G11" s="18" t="s">
        <v>53</v>
      </c>
      <c r="H11" s="20">
        <v>8010005019069</v>
      </c>
      <c r="I11" s="18" t="s">
        <v>191</v>
      </c>
      <c r="J11" s="26" t="s">
        <v>35</v>
      </c>
      <c r="K11" s="28">
        <v>10260000</v>
      </c>
      <c r="L11" s="26" t="s">
        <v>35</v>
      </c>
      <c r="M11" s="29" t="s">
        <v>43</v>
      </c>
      <c r="N11" s="29" t="s">
        <v>22</v>
      </c>
      <c r="O11" s="26">
        <v>2</v>
      </c>
      <c r="P11" s="21"/>
      <c r="Q11" s="91" t="s">
        <v>59</v>
      </c>
      <c r="R11" s="22" t="s">
        <v>19</v>
      </c>
    </row>
    <row r="12" spans="1:18" s="63" customFormat="1" ht="135" customHeight="1">
      <c r="A12" s="46" t="s">
        <v>60</v>
      </c>
      <c r="B12" s="18" t="s">
        <v>61</v>
      </c>
      <c r="C12" s="31" t="s">
        <v>62</v>
      </c>
      <c r="D12" s="18" t="s">
        <v>63</v>
      </c>
      <c r="E12" s="18" t="s">
        <v>64</v>
      </c>
      <c r="F12" s="24">
        <v>42503</v>
      </c>
      <c r="G12" s="18" t="s">
        <v>184</v>
      </c>
      <c r="H12" s="31" t="s">
        <v>65</v>
      </c>
      <c r="I12" s="18" t="s">
        <v>174</v>
      </c>
      <c r="J12" s="26" t="s">
        <v>189</v>
      </c>
      <c r="K12" s="28">
        <v>37878239</v>
      </c>
      <c r="L12" s="26" t="s">
        <v>35</v>
      </c>
      <c r="M12" s="29" t="s">
        <v>7</v>
      </c>
      <c r="N12" s="29" t="s">
        <v>22</v>
      </c>
      <c r="O12" s="26">
        <v>1</v>
      </c>
      <c r="P12" s="18"/>
      <c r="Q12" s="91" t="s">
        <v>66</v>
      </c>
      <c r="R12" s="30" t="s">
        <v>18</v>
      </c>
    </row>
    <row r="13" spans="1:18" s="63" customFormat="1" ht="135" customHeight="1">
      <c r="A13" s="46" t="s">
        <v>60</v>
      </c>
      <c r="B13" s="18" t="s">
        <v>61</v>
      </c>
      <c r="C13" s="31" t="s">
        <v>62</v>
      </c>
      <c r="D13" s="18" t="s">
        <v>67</v>
      </c>
      <c r="E13" s="18" t="s">
        <v>64</v>
      </c>
      <c r="F13" s="24">
        <v>42503</v>
      </c>
      <c r="G13" s="18" t="s">
        <v>185</v>
      </c>
      <c r="H13" s="31" t="s">
        <v>65</v>
      </c>
      <c r="I13" s="18" t="s">
        <v>174</v>
      </c>
      <c r="J13" s="26" t="s">
        <v>189</v>
      </c>
      <c r="K13" s="28">
        <v>20130433</v>
      </c>
      <c r="L13" s="26" t="s">
        <v>35</v>
      </c>
      <c r="M13" s="29" t="s">
        <v>7</v>
      </c>
      <c r="N13" s="29" t="s">
        <v>22</v>
      </c>
      <c r="O13" s="26">
        <v>1</v>
      </c>
      <c r="P13" s="18"/>
      <c r="Q13" s="91" t="s">
        <v>66</v>
      </c>
      <c r="R13" s="30" t="s">
        <v>19</v>
      </c>
    </row>
    <row r="14" spans="1:18" s="17" customFormat="1" ht="153" customHeight="1">
      <c r="A14" s="23" t="s">
        <v>60</v>
      </c>
      <c r="B14" s="18" t="s">
        <v>68</v>
      </c>
      <c r="C14" s="20">
        <v>4030005012570</v>
      </c>
      <c r="D14" s="18" t="s">
        <v>69</v>
      </c>
      <c r="E14" s="18" t="s">
        <v>70</v>
      </c>
      <c r="F14" s="32">
        <v>42758</v>
      </c>
      <c r="G14" s="18" t="s">
        <v>71</v>
      </c>
      <c r="H14" s="20">
        <v>5010005016795</v>
      </c>
      <c r="I14" s="18" t="s">
        <v>191</v>
      </c>
      <c r="J14" s="35" t="s">
        <v>72</v>
      </c>
      <c r="K14" s="47">
        <v>15098400</v>
      </c>
      <c r="L14" s="35" t="s">
        <v>35</v>
      </c>
      <c r="M14" s="27" t="s">
        <v>57</v>
      </c>
      <c r="N14" s="27" t="s">
        <v>22</v>
      </c>
      <c r="O14" s="35">
        <v>1</v>
      </c>
      <c r="P14" s="21"/>
      <c r="Q14" s="91" t="s">
        <v>73</v>
      </c>
      <c r="R14" s="22" t="s">
        <v>18</v>
      </c>
    </row>
    <row r="15" spans="1:18" s="17" customFormat="1" ht="129.75" customHeight="1">
      <c r="A15" s="23" t="s">
        <v>60</v>
      </c>
      <c r="B15" s="18" t="s">
        <v>68</v>
      </c>
      <c r="C15" s="20">
        <v>4030005012570</v>
      </c>
      <c r="D15" s="18" t="s">
        <v>74</v>
      </c>
      <c r="E15" s="18" t="s">
        <v>70</v>
      </c>
      <c r="F15" s="32">
        <v>42754</v>
      </c>
      <c r="G15" s="18" t="s">
        <v>75</v>
      </c>
      <c r="H15" s="20">
        <v>8010005000210</v>
      </c>
      <c r="I15" s="18" t="s">
        <v>76</v>
      </c>
      <c r="J15" s="35" t="s">
        <v>35</v>
      </c>
      <c r="K15" s="47">
        <v>10476000</v>
      </c>
      <c r="L15" s="35" t="s">
        <v>35</v>
      </c>
      <c r="M15" s="27" t="s">
        <v>43</v>
      </c>
      <c r="N15" s="27" t="s">
        <v>22</v>
      </c>
      <c r="O15" s="35">
        <v>2</v>
      </c>
      <c r="P15" s="21"/>
      <c r="Q15" s="91" t="s">
        <v>77</v>
      </c>
      <c r="R15" s="22" t="s">
        <v>19</v>
      </c>
    </row>
    <row r="16" spans="1:18" s="17" customFormat="1" ht="129.75" customHeight="1">
      <c r="A16" s="23" t="s">
        <v>60</v>
      </c>
      <c r="B16" s="18" t="s">
        <v>68</v>
      </c>
      <c r="C16" s="20">
        <v>4030005012570</v>
      </c>
      <c r="D16" s="18" t="s">
        <v>78</v>
      </c>
      <c r="E16" s="18" t="s">
        <v>70</v>
      </c>
      <c r="F16" s="32">
        <v>42641</v>
      </c>
      <c r="G16" s="18" t="s">
        <v>79</v>
      </c>
      <c r="H16" s="20">
        <v>8010005000210</v>
      </c>
      <c r="I16" s="18" t="s">
        <v>76</v>
      </c>
      <c r="J16" s="35" t="s">
        <v>35</v>
      </c>
      <c r="K16" s="47">
        <v>10542000</v>
      </c>
      <c r="L16" s="35" t="s">
        <v>35</v>
      </c>
      <c r="M16" s="27" t="s">
        <v>43</v>
      </c>
      <c r="N16" s="27" t="s">
        <v>22</v>
      </c>
      <c r="O16" s="35">
        <v>1</v>
      </c>
      <c r="P16" s="21"/>
      <c r="Q16" s="91" t="s">
        <v>80</v>
      </c>
      <c r="R16" s="22" t="s">
        <v>19</v>
      </c>
    </row>
    <row r="17" spans="1:18" s="17" customFormat="1" ht="123.75">
      <c r="A17" s="23" t="s">
        <v>60</v>
      </c>
      <c r="B17" s="18" t="s">
        <v>68</v>
      </c>
      <c r="C17" s="20">
        <v>4030005012570</v>
      </c>
      <c r="D17" s="18" t="s">
        <v>81</v>
      </c>
      <c r="E17" s="18" t="s">
        <v>70</v>
      </c>
      <c r="F17" s="32">
        <v>42591</v>
      </c>
      <c r="G17" s="18" t="s">
        <v>82</v>
      </c>
      <c r="H17" s="20">
        <v>9010005017352</v>
      </c>
      <c r="I17" s="18" t="s">
        <v>76</v>
      </c>
      <c r="J17" s="35" t="s">
        <v>35</v>
      </c>
      <c r="K17" s="47">
        <v>19867830</v>
      </c>
      <c r="L17" s="35" t="s">
        <v>35</v>
      </c>
      <c r="M17" s="27" t="s">
        <v>57</v>
      </c>
      <c r="N17" s="27" t="s">
        <v>22</v>
      </c>
      <c r="O17" s="35">
        <v>1</v>
      </c>
      <c r="P17" s="21"/>
      <c r="Q17" s="91" t="s">
        <v>83</v>
      </c>
      <c r="R17" s="22" t="s">
        <v>19</v>
      </c>
    </row>
    <row r="18" spans="1:18" s="17" customFormat="1" ht="123.75">
      <c r="A18" s="23" t="s">
        <v>60</v>
      </c>
      <c r="B18" s="18" t="s">
        <v>68</v>
      </c>
      <c r="C18" s="20">
        <v>4030005012570</v>
      </c>
      <c r="D18" s="18" t="s">
        <v>84</v>
      </c>
      <c r="E18" s="18" t="s">
        <v>70</v>
      </c>
      <c r="F18" s="32">
        <v>42461</v>
      </c>
      <c r="G18" s="18" t="s">
        <v>82</v>
      </c>
      <c r="H18" s="20">
        <v>9010005017352</v>
      </c>
      <c r="I18" s="18" t="s">
        <v>76</v>
      </c>
      <c r="J18" s="35" t="s">
        <v>35</v>
      </c>
      <c r="K18" s="47">
        <v>29268000</v>
      </c>
      <c r="L18" s="35" t="s">
        <v>35</v>
      </c>
      <c r="M18" s="27" t="s">
        <v>57</v>
      </c>
      <c r="N18" s="27" t="s">
        <v>22</v>
      </c>
      <c r="O18" s="35">
        <v>1</v>
      </c>
      <c r="P18" s="21"/>
      <c r="Q18" s="91" t="s">
        <v>83</v>
      </c>
      <c r="R18" s="22" t="s">
        <v>19</v>
      </c>
    </row>
    <row r="19" spans="1:18" s="17" customFormat="1" ht="112.5">
      <c r="A19" s="23" t="s">
        <v>60</v>
      </c>
      <c r="B19" s="18" t="s">
        <v>68</v>
      </c>
      <c r="C19" s="20">
        <v>4030005012570</v>
      </c>
      <c r="D19" s="18" t="s">
        <v>85</v>
      </c>
      <c r="E19" s="18" t="s">
        <v>70</v>
      </c>
      <c r="F19" s="32">
        <v>42461</v>
      </c>
      <c r="G19" s="18" t="s">
        <v>79</v>
      </c>
      <c r="H19" s="20">
        <v>8010005000210</v>
      </c>
      <c r="I19" s="18" t="s">
        <v>76</v>
      </c>
      <c r="J19" s="35" t="s">
        <v>35</v>
      </c>
      <c r="K19" s="47">
        <v>11848858</v>
      </c>
      <c r="L19" s="35" t="s">
        <v>35</v>
      </c>
      <c r="M19" s="27" t="s">
        <v>43</v>
      </c>
      <c r="N19" s="27" t="s">
        <v>22</v>
      </c>
      <c r="O19" s="35">
        <v>1</v>
      </c>
      <c r="P19" s="21"/>
      <c r="Q19" s="91" t="s">
        <v>80</v>
      </c>
      <c r="R19" s="22" t="s">
        <v>19</v>
      </c>
    </row>
    <row r="20" spans="1:18" s="17" customFormat="1" ht="147.75" customHeight="1">
      <c r="A20" s="23" t="s">
        <v>86</v>
      </c>
      <c r="B20" s="18" t="s">
        <v>87</v>
      </c>
      <c r="C20" s="43">
        <v>8040005001619</v>
      </c>
      <c r="D20" s="44" t="s">
        <v>88</v>
      </c>
      <c r="E20" s="64" t="s">
        <v>89</v>
      </c>
      <c r="F20" s="32">
        <v>42461</v>
      </c>
      <c r="G20" s="65" t="s">
        <v>90</v>
      </c>
      <c r="H20" s="66" t="s">
        <v>91</v>
      </c>
      <c r="I20" s="18" t="s">
        <v>174</v>
      </c>
      <c r="J20" s="67" t="s">
        <v>38</v>
      </c>
      <c r="K20" s="68">
        <v>16811496</v>
      </c>
      <c r="L20" s="67" t="s">
        <v>38</v>
      </c>
      <c r="M20" s="69" t="s">
        <v>8</v>
      </c>
      <c r="N20" s="69" t="s">
        <v>36</v>
      </c>
      <c r="O20" s="67">
        <v>1</v>
      </c>
      <c r="P20" s="21"/>
      <c r="Q20" s="91" t="s">
        <v>92</v>
      </c>
      <c r="R20" s="22" t="s">
        <v>19</v>
      </c>
    </row>
    <row r="21" spans="1:18" s="17" customFormat="1" ht="147.75" customHeight="1">
      <c r="A21" s="23" t="s">
        <v>86</v>
      </c>
      <c r="B21" s="18" t="s">
        <v>87</v>
      </c>
      <c r="C21" s="43">
        <v>8040005001619</v>
      </c>
      <c r="D21" s="44" t="s">
        <v>93</v>
      </c>
      <c r="E21" s="64" t="s">
        <v>94</v>
      </c>
      <c r="F21" s="42">
        <v>42475</v>
      </c>
      <c r="G21" s="65" t="s">
        <v>95</v>
      </c>
      <c r="H21" s="66" t="s">
        <v>96</v>
      </c>
      <c r="I21" s="18" t="s">
        <v>174</v>
      </c>
      <c r="J21" s="67" t="s">
        <v>38</v>
      </c>
      <c r="K21" s="68">
        <v>53773200</v>
      </c>
      <c r="L21" s="67" t="s">
        <v>38</v>
      </c>
      <c r="M21" s="70" t="s">
        <v>8</v>
      </c>
      <c r="N21" s="69" t="s">
        <v>36</v>
      </c>
      <c r="O21" s="67">
        <v>1</v>
      </c>
      <c r="P21" s="21"/>
      <c r="Q21" s="91" t="s">
        <v>92</v>
      </c>
      <c r="R21" s="22" t="s">
        <v>19</v>
      </c>
    </row>
    <row r="22" spans="1:18" s="17" customFormat="1" ht="112.5" customHeight="1">
      <c r="A22" s="23" t="s">
        <v>86</v>
      </c>
      <c r="B22" s="18" t="s">
        <v>97</v>
      </c>
      <c r="C22" s="20">
        <v>1030005007111</v>
      </c>
      <c r="D22" s="18" t="s">
        <v>98</v>
      </c>
      <c r="E22" s="45" t="s">
        <v>99</v>
      </c>
      <c r="F22" s="32">
        <v>42461</v>
      </c>
      <c r="G22" s="18" t="s">
        <v>100</v>
      </c>
      <c r="H22" s="20">
        <v>3140005020349</v>
      </c>
      <c r="I22" s="18" t="s">
        <v>173</v>
      </c>
      <c r="J22" s="35" t="s">
        <v>101</v>
      </c>
      <c r="K22" s="33">
        <v>42120000</v>
      </c>
      <c r="L22" s="35" t="s">
        <v>101</v>
      </c>
      <c r="M22" s="27" t="s">
        <v>7</v>
      </c>
      <c r="N22" s="29" t="s">
        <v>102</v>
      </c>
      <c r="O22" s="35">
        <v>1</v>
      </c>
      <c r="P22" s="21"/>
      <c r="Q22" s="91" t="s">
        <v>103</v>
      </c>
      <c r="R22" s="22" t="s">
        <v>39</v>
      </c>
    </row>
    <row r="23" spans="1:18" s="17" customFormat="1" ht="96" customHeight="1">
      <c r="A23" s="23" t="s">
        <v>60</v>
      </c>
      <c r="B23" s="18" t="s">
        <v>104</v>
      </c>
      <c r="C23" s="20">
        <v>2050005005211</v>
      </c>
      <c r="D23" s="18" t="s">
        <v>105</v>
      </c>
      <c r="E23" s="18" t="s">
        <v>106</v>
      </c>
      <c r="F23" s="42">
        <v>42461</v>
      </c>
      <c r="G23" s="18" t="s">
        <v>107</v>
      </c>
      <c r="H23" s="20">
        <v>8010005000210</v>
      </c>
      <c r="I23" s="18" t="s">
        <v>108</v>
      </c>
      <c r="J23" s="35" t="s">
        <v>109</v>
      </c>
      <c r="K23" s="33">
        <v>13786200</v>
      </c>
      <c r="L23" s="35" t="s">
        <v>109</v>
      </c>
      <c r="M23" s="27" t="s">
        <v>8</v>
      </c>
      <c r="N23" s="27" t="s">
        <v>36</v>
      </c>
      <c r="O23" s="35">
        <v>1</v>
      </c>
      <c r="P23" s="21"/>
      <c r="Q23" s="91" t="s">
        <v>192</v>
      </c>
      <c r="R23" s="22" t="s">
        <v>19</v>
      </c>
    </row>
    <row r="24" spans="1:18" s="17" customFormat="1" ht="96" customHeight="1">
      <c r="A24" s="23" t="s">
        <v>60</v>
      </c>
      <c r="B24" s="18" t="s">
        <v>110</v>
      </c>
      <c r="C24" s="20">
        <v>2050005005211</v>
      </c>
      <c r="D24" s="18" t="s">
        <v>111</v>
      </c>
      <c r="E24" s="18" t="s">
        <v>106</v>
      </c>
      <c r="F24" s="42">
        <v>42461</v>
      </c>
      <c r="G24" s="18" t="s">
        <v>112</v>
      </c>
      <c r="H24" s="20">
        <v>8010005000210</v>
      </c>
      <c r="I24" s="18" t="s">
        <v>108</v>
      </c>
      <c r="J24" s="35" t="s">
        <v>72</v>
      </c>
      <c r="K24" s="33">
        <v>10793502</v>
      </c>
      <c r="L24" s="35" t="s">
        <v>72</v>
      </c>
      <c r="M24" s="27" t="s">
        <v>8</v>
      </c>
      <c r="N24" s="27" t="s">
        <v>36</v>
      </c>
      <c r="O24" s="35">
        <v>1</v>
      </c>
      <c r="P24" s="21"/>
      <c r="Q24" s="91" t="s">
        <v>192</v>
      </c>
      <c r="R24" s="22" t="s">
        <v>19</v>
      </c>
    </row>
    <row r="25" spans="1:18" s="17" customFormat="1" ht="183.75" customHeight="1">
      <c r="A25" s="23" t="s">
        <v>60</v>
      </c>
      <c r="B25" s="18" t="s">
        <v>113</v>
      </c>
      <c r="C25" s="19" t="s">
        <v>114</v>
      </c>
      <c r="D25" s="18" t="s">
        <v>115</v>
      </c>
      <c r="E25" s="18" t="s">
        <v>116</v>
      </c>
      <c r="F25" s="42">
        <v>42461</v>
      </c>
      <c r="G25" s="41" t="s">
        <v>177</v>
      </c>
      <c r="H25" s="25">
        <v>4050005010671</v>
      </c>
      <c r="I25" s="18" t="s">
        <v>174</v>
      </c>
      <c r="J25" s="35" t="s">
        <v>117</v>
      </c>
      <c r="K25" s="71">
        <v>29744388</v>
      </c>
      <c r="L25" s="35" t="s">
        <v>117</v>
      </c>
      <c r="M25" s="27" t="s">
        <v>7</v>
      </c>
      <c r="N25" s="27" t="s">
        <v>22</v>
      </c>
      <c r="O25" s="35">
        <v>1</v>
      </c>
      <c r="P25" s="21" t="s">
        <v>118</v>
      </c>
      <c r="Q25" s="91" t="s">
        <v>119</v>
      </c>
      <c r="R25" s="22" t="s">
        <v>19</v>
      </c>
    </row>
    <row r="26" spans="1:18" s="17" customFormat="1" ht="223.5" customHeight="1">
      <c r="A26" s="23" t="s">
        <v>60</v>
      </c>
      <c r="B26" s="18" t="s">
        <v>113</v>
      </c>
      <c r="C26" s="19" t="s">
        <v>120</v>
      </c>
      <c r="D26" s="41" t="s">
        <v>121</v>
      </c>
      <c r="E26" s="18" t="s">
        <v>122</v>
      </c>
      <c r="F26" s="42">
        <v>42461</v>
      </c>
      <c r="G26" s="41" t="s">
        <v>178</v>
      </c>
      <c r="H26" s="25">
        <v>8010505000081</v>
      </c>
      <c r="I26" s="18" t="s">
        <v>174</v>
      </c>
      <c r="J26" s="35" t="s">
        <v>123</v>
      </c>
      <c r="K26" s="72">
        <v>13154400</v>
      </c>
      <c r="L26" s="35" t="s">
        <v>123</v>
      </c>
      <c r="M26" s="27" t="s">
        <v>7</v>
      </c>
      <c r="N26" s="27" t="s">
        <v>22</v>
      </c>
      <c r="O26" s="35">
        <v>1</v>
      </c>
      <c r="P26" s="21"/>
      <c r="Q26" s="91" t="s">
        <v>124</v>
      </c>
      <c r="R26" s="22" t="s">
        <v>19</v>
      </c>
    </row>
    <row r="27" spans="1:18" s="17" customFormat="1" ht="291.75" customHeight="1">
      <c r="A27" s="23" t="s">
        <v>60</v>
      </c>
      <c r="B27" s="18" t="s">
        <v>113</v>
      </c>
      <c r="C27" s="19" t="s">
        <v>120</v>
      </c>
      <c r="D27" s="41" t="s">
        <v>125</v>
      </c>
      <c r="E27" s="18" t="s">
        <v>122</v>
      </c>
      <c r="F27" s="42">
        <v>42461</v>
      </c>
      <c r="G27" s="41" t="s">
        <v>183</v>
      </c>
      <c r="H27" s="43">
        <v>8010505000081</v>
      </c>
      <c r="I27" s="18" t="s">
        <v>174</v>
      </c>
      <c r="J27" s="35" t="s">
        <v>123</v>
      </c>
      <c r="K27" s="72">
        <v>33858000</v>
      </c>
      <c r="L27" s="35" t="s">
        <v>123</v>
      </c>
      <c r="M27" s="27" t="s">
        <v>7</v>
      </c>
      <c r="N27" s="27" t="s">
        <v>22</v>
      </c>
      <c r="O27" s="35">
        <v>2</v>
      </c>
      <c r="P27" s="21"/>
      <c r="Q27" s="91" t="s">
        <v>124</v>
      </c>
      <c r="R27" s="22" t="s">
        <v>19</v>
      </c>
    </row>
    <row r="28" spans="1:18" s="17" customFormat="1" ht="218.25" customHeight="1">
      <c r="A28" s="23" t="s">
        <v>60</v>
      </c>
      <c r="B28" s="18" t="s">
        <v>113</v>
      </c>
      <c r="C28" s="19" t="s">
        <v>120</v>
      </c>
      <c r="D28" s="18" t="s">
        <v>126</v>
      </c>
      <c r="E28" s="18" t="s">
        <v>127</v>
      </c>
      <c r="F28" s="24">
        <v>42669</v>
      </c>
      <c r="G28" s="18" t="s">
        <v>182</v>
      </c>
      <c r="H28" s="43">
        <v>3210005006423</v>
      </c>
      <c r="I28" s="18" t="s">
        <v>174</v>
      </c>
      <c r="J28" s="35" t="s">
        <v>123</v>
      </c>
      <c r="K28" s="73">
        <v>37476000</v>
      </c>
      <c r="L28" s="35" t="s">
        <v>123</v>
      </c>
      <c r="M28" s="27" t="s">
        <v>7</v>
      </c>
      <c r="N28" s="27" t="s">
        <v>22</v>
      </c>
      <c r="O28" s="35">
        <v>1</v>
      </c>
      <c r="P28" s="21"/>
      <c r="Q28" s="91" t="s">
        <v>124</v>
      </c>
      <c r="R28" s="22" t="s">
        <v>19</v>
      </c>
    </row>
    <row r="29" spans="1:18" s="17" customFormat="1" ht="186.75" customHeight="1">
      <c r="A29" s="23" t="s">
        <v>60</v>
      </c>
      <c r="B29" s="18" t="s">
        <v>113</v>
      </c>
      <c r="C29" s="19" t="s">
        <v>120</v>
      </c>
      <c r="D29" s="18" t="s">
        <v>128</v>
      </c>
      <c r="E29" s="18" t="s">
        <v>127</v>
      </c>
      <c r="F29" s="32">
        <v>42691</v>
      </c>
      <c r="G29" s="18" t="s">
        <v>179</v>
      </c>
      <c r="H29" s="43">
        <v>3210005006423</v>
      </c>
      <c r="I29" s="18" t="s">
        <v>174</v>
      </c>
      <c r="J29" s="35" t="s">
        <v>123</v>
      </c>
      <c r="K29" s="47">
        <v>19440000</v>
      </c>
      <c r="L29" s="35" t="s">
        <v>123</v>
      </c>
      <c r="M29" s="27" t="s">
        <v>7</v>
      </c>
      <c r="N29" s="27" t="s">
        <v>22</v>
      </c>
      <c r="O29" s="35">
        <v>1</v>
      </c>
      <c r="P29" s="21"/>
      <c r="Q29" s="91" t="s">
        <v>124</v>
      </c>
      <c r="R29" s="22" t="s">
        <v>18</v>
      </c>
    </row>
    <row r="30" spans="1:18" s="17" customFormat="1" ht="291.75" customHeight="1">
      <c r="A30" s="23" t="s">
        <v>60</v>
      </c>
      <c r="B30" s="18" t="s">
        <v>113</v>
      </c>
      <c r="C30" s="19" t="s">
        <v>129</v>
      </c>
      <c r="D30" s="18" t="s">
        <v>130</v>
      </c>
      <c r="E30" s="18" t="s">
        <v>131</v>
      </c>
      <c r="F30" s="32">
        <v>42691</v>
      </c>
      <c r="G30" s="18" t="s">
        <v>181</v>
      </c>
      <c r="H30" s="43">
        <v>3210005006423</v>
      </c>
      <c r="I30" s="18" t="s">
        <v>174</v>
      </c>
      <c r="J30" s="35" t="s">
        <v>132</v>
      </c>
      <c r="K30" s="47">
        <v>19688400</v>
      </c>
      <c r="L30" s="35" t="s">
        <v>132</v>
      </c>
      <c r="M30" s="27" t="s">
        <v>7</v>
      </c>
      <c r="N30" s="27" t="s">
        <v>22</v>
      </c>
      <c r="O30" s="35">
        <v>1</v>
      </c>
      <c r="P30" s="21"/>
      <c r="Q30" s="91" t="s">
        <v>133</v>
      </c>
      <c r="R30" s="22" t="s">
        <v>18</v>
      </c>
    </row>
    <row r="31" spans="1:18" s="17" customFormat="1" ht="204.75" customHeight="1">
      <c r="A31" s="23" t="s">
        <v>60</v>
      </c>
      <c r="B31" s="18" t="s">
        <v>113</v>
      </c>
      <c r="C31" s="19" t="s">
        <v>129</v>
      </c>
      <c r="D31" s="18" t="s">
        <v>134</v>
      </c>
      <c r="E31" s="18" t="s">
        <v>131</v>
      </c>
      <c r="F31" s="32">
        <v>42682</v>
      </c>
      <c r="G31" s="18" t="s">
        <v>179</v>
      </c>
      <c r="H31" s="43">
        <v>3210005006423</v>
      </c>
      <c r="I31" s="18" t="s">
        <v>174</v>
      </c>
      <c r="J31" s="35" t="s">
        <v>132</v>
      </c>
      <c r="K31" s="47">
        <v>24300000</v>
      </c>
      <c r="L31" s="35" t="s">
        <v>132</v>
      </c>
      <c r="M31" s="27" t="s">
        <v>7</v>
      </c>
      <c r="N31" s="27" t="s">
        <v>22</v>
      </c>
      <c r="O31" s="35">
        <v>1</v>
      </c>
      <c r="P31" s="21"/>
      <c r="Q31" s="91" t="s">
        <v>133</v>
      </c>
      <c r="R31" s="22" t="s">
        <v>18</v>
      </c>
    </row>
    <row r="32" spans="1:18" s="17" customFormat="1" ht="198.75" customHeight="1">
      <c r="A32" s="23" t="s">
        <v>60</v>
      </c>
      <c r="B32" s="18" t="s">
        <v>113</v>
      </c>
      <c r="C32" s="19" t="s">
        <v>129</v>
      </c>
      <c r="D32" s="41" t="s">
        <v>135</v>
      </c>
      <c r="E32" s="18" t="s">
        <v>136</v>
      </c>
      <c r="F32" s="42">
        <v>42611</v>
      </c>
      <c r="G32" s="41" t="s">
        <v>180</v>
      </c>
      <c r="H32" s="43">
        <v>1010405009411</v>
      </c>
      <c r="I32" s="18" t="s">
        <v>174</v>
      </c>
      <c r="J32" s="35" t="s">
        <v>132</v>
      </c>
      <c r="K32" s="72">
        <v>11325281</v>
      </c>
      <c r="L32" s="35" t="s">
        <v>132</v>
      </c>
      <c r="M32" s="27" t="s">
        <v>7</v>
      </c>
      <c r="N32" s="27" t="s">
        <v>22</v>
      </c>
      <c r="O32" s="35">
        <v>1</v>
      </c>
      <c r="P32" s="21"/>
      <c r="Q32" s="91" t="s">
        <v>133</v>
      </c>
      <c r="R32" s="22" t="s">
        <v>19</v>
      </c>
    </row>
    <row r="33" spans="1:18" s="17" customFormat="1" ht="100.5" customHeight="1">
      <c r="A33" s="23" t="s">
        <v>138</v>
      </c>
      <c r="B33" s="18" t="s">
        <v>139</v>
      </c>
      <c r="C33" s="25">
        <v>7050005005207</v>
      </c>
      <c r="D33" s="18" t="s">
        <v>140</v>
      </c>
      <c r="E33" s="18" t="s">
        <v>167</v>
      </c>
      <c r="F33" s="74">
        <v>42576</v>
      </c>
      <c r="G33" s="18" t="s">
        <v>141</v>
      </c>
      <c r="H33" s="48">
        <v>7010005018674</v>
      </c>
      <c r="I33" s="18" t="s">
        <v>191</v>
      </c>
      <c r="J33" s="75" t="s">
        <v>38</v>
      </c>
      <c r="K33" s="75">
        <v>10789200</v>
      </c>
      <c r="L33" s="76" t="s">
        <v>38</v>
      </c>
      <c r="M33" s="27" t="s">
        <v>8</v>
      </c>
      <c r="N33" s="27" t="s">
        <v>36</v>
      </c>
      <c r="O33" s="35">
        <v>1</v>
      </c>
      <c r="P33" s="21"/>
      <c r="Q33" s="91" t="s">
        <v>142</v>
      </c>
      <c r="R33" s="22" t="s">
        <v>18</v>
      </c>
    </row>
    <row r="34" spans="1:18" s="17" customFormat="1" ht="120" customHeight="1">
      <c r="A34" s="23" t="s">
        <v>143</v>
      </c>
      <c r="B34" s="18" t="s">
        <v>144</v>
      </c>
      <c r="C34" s="48">
        <v>4050005005317</v>
      </c>
      <c r="D34" s="18" t="s">
        <v>145</v>
      </c>
      <c r="E34" s="18" t="s">
        <v>146</v>
      </c>
      <c r="F34" s="32">
        <v>42627</v>
      </c>
      <c r="G34" s="18" t="s">
        <v>201</v>
      </c>
      <c r="H34" s="25">
        <v>1010005018507</v>
      </c>
      <c r="I34" s="18" t="s">
        <v>175</v>
      </c>
      <c r="J34" s="75" t="s">
        <v>38</v>
      </c>
      <c r="K34" s="33">
        <v>13932000</v>
      </c>
      <c r="L34" s="35" t="s">
        <v>28</v>
      </c>
      <c r="M34" s="27" t="s">
        <v>7</v>
      </c>
      <c r="N34" s="27" t="s">
        <v>22</v>
      </c>
      <c r="O34" s="35">
        <v>1</v>
      </c>
      <c r="P34" s="21"/>
      <c r="Q34" s="91" t="s">
        <v>147</v>
      </c>
      <c r="R34" s="22" t="s">
        <v>19</v>
      </c>
    </row>
    <row r="35" spans="1:18" s="17" customFormat="1" ht="177" customHeight="1">
      <c r="A35" s="27" t="s">
        <v>143</v>
      </c>
      <c r="B35" s="38" t="s">
        <v>148</v>
      </c>
      <c r="C35" s="48" t="s">
        <v>193</v>
      </c>
      <c r="D35" s="38" t="s">
        <v>194</v>
      </c>
      <c r="E35" s="38" t="s">
        <v>195</v>
      </c>
      <c r="F35" s="40">
        <v>42454</v>
      </c>
      <c r="G35" s="38" t="s">
        <v>196</v>
      </c>
      <c r="H35" s="25" t="s">
        <v>197</v>
      </c>
      <c r="I35" s="18" t="s">
        <v>175</v>
      </c>
      <c r="J35" s="75" t="s">
        <v>198</v>
      </c>
      <c r="K35" s="77">
        <v>10584000</v>
      </c>
      <c r="L35" s="35" t="s">
        <v>198</v>
      </c>
      <c r="M35" s="27" t="s">
        <v>8</v>
      </c>
      <c r="N35" s="27" t="s">
        <v>22</v>
      </c>
      <c r="O35" s="39">
        <v>2</v>
      </c>
      <c r="P35" s="39"/>
      <c r="Q35" s="92" t="s">
        <v>199</v>
      </c>
      <c r="R35" s="27" t="s">
        <v>19</v>
      </c>
    </row>
    <row r="36" spans="1:18" s="17" customFormat="1" ht="101.25">
      <c r="A36" s="36" t="s">
        <v>149</v>
      </c>
      <c r="B36" s="78" t="s">
        <v>150</v>
      </c>
      <c r="C36" s="79">
        <v>7010005005425</v>
      </c>
      <c r="D36" s="80" t="s">
        <v>151</v>
      </c>
      <c r="E36" s="80" t="s">
        <v>152</v>
      </c>
      <c r="F36" s="81">
        <v>42745</v>
      </c>
      <c r="G36" s="80" t="s">
        <v>153</v>
      </c>
      <c r="H36" s="79">
        <v>7010005018674</v>
      </c>
      <c r="I36" s="44" t="s">
        <v>200</v>
      </c>
      <c r="J36" s="82" t="s">
        <v>190</v>
      </c>
      <c r="K36" s="83">
        <v>90342000</v>
      </c>
      <c r="L36" s="84" t="s">
        <v>170</v>
      </c>
      <c r="M36" s="85" t="s">
        <v>154</v>
      </c>
      <c r="N36" s="85" t="s">
        <v>22</v>
      </c>
      <c r="O36" s="84">
        <v>1</v>
      </c>
      <c r="P36" s="86"/>
      <c r="Q36" s="93" t="s">
        <v>155</v>
      </c>
      <c r="R36" s="37" t="s">
        <v>137</v>
      </c>
    </row>
    <row r="37" spans="1:18" s="17" customFormat="1" ht="299.25" customHeight="1">
      <c r="A37" s="23" t="s">
        <v>149</v>
      </c>
      <c r="B37" s="18" t="s">
        <v>156</v>
      </c>
      <c r="C37" s="20">
        <v>4010405009573</v>
      </c>
      <c r="D37" s="18" t="s">
        <v>157</v>
      </c>
      <c r="E37" s="18" t="s">
        <v>158</v>
      </c>
      <c r="F37" s="24">
        <v>42544</v>
      </c>
      <c r="G37" s="18" t="s">
        <v>159</v>
      </c>
      <c r="H37" s="87">
        <v>5010405010596</v>
      </c>
      <c r="I37" s="44" t="s">
        <v>200</v>
      </c>
      <c r="J37" s="28">
        <v>23346357</v>
      </c>
      <c r="K37" s="47">
        <v>23328000</v>
      </c>
      <c r="L37" s="34">
        <f>K37/J37</f>
        <v>0.99921371030178285</v>
      </c>
      <c r="M37" s="29" t="s">
        <v>8</v>
      </c>
      <c r="N37" s="29" t="s">
        <v>36</v>
      </c>
      <c r="O37" s="26">
        <v>2</v>
      </c>
      <c r="P37" s="18" t="s">
        <v>160</v>
      </c>
      <c r="Q37" s="91" t="s">
        <v>161</v>
      </c>
      <c r="R37" s="30" t="s">
        <v>137</v>
      </c>
    </row>
    <row r="38" spans="1:18" s="17" customFormat="1" ht="111.75" customHeight="1" thickBot="1">
      <c r="A38" s="49" t="s">
        <v>162</v>
      </c>
      <c r="B38" s="54" t="s">
        <v>172</v>
      </c>
      <c r="C38" s="51">
        <v>1011105001930</v>
      </c>
      <c r="D38" s="50" t="s">
        <v>163</v>
      </c>
      <c r="E38" s="50" t="s">
        <v>164</v>
      </c>
      <c r="F38" s="52">
        <v>42573</v>
      </c>
      <c r="G38" s="50" t="s">
        <v>171</v>
      </c>
      <c r="H38" s="51">
        <v>4010005004660</v>
      </c>
      <c r="I38" s="50" t="s">
        <v>191</v>
      </c>
      <c r="J38" s="53" t="s">
        <v>165</v>
      </c>
      <c r="K38" s="88">
        <v>15710760</v>
      </c>
      <c r="L38" s="53" t="s">
        <v>165</v>
      </c>
      <c r="M38" s="89" t="s">
        <v>7</v>
      </c>
      <c r="N38" s="89" t="s">
        <v>36</v>
      </c>
      <c r="O38" s="53">
        <v>1</v>
      </c>
      <c r="P38" s="54"/>
      <c r="Q38" s="94" t="s">
        <v>166</v>
      </c>
      <c r="R38" s="55" t="s">
        <v>18</v>
      </c>
    </row>
    <row r="39" spans="1:18">
      <c r="B39" s="8"/>
      <c r="C39" s="9"/>
      <c r="D39" s="2" t="s">
        <v>16</v>
      </c>
      <c r="E39" s="2"/>
      <c r="F39" s="1"/>
      <c r="G39" s="2"/>
      <c r="H39" s="1"/>
      <c r="I39" s="2"/>
      <c r="J39" s="1"/>
      <c r="K39" s="9"/>
      <c r="L39" s="9"/>
      <c r="M39" s="56"/>
      <c r="N39" s="56"/>
      <c r="O39" s="9"/>
      <c r="P39" s="8"/>
    </row>
    <row r="40" spans="1:18">
      <c r="D40" s="2" t="s">
        <v>13</v>
      </c>
      <c r="E40" s="2"/>
      <c r="F40" s="1"/>
      <c r="G40" s="2"/>
      <c r="H40" s="1"/>
      <c r="I40" s="2"/>
      <c r="J40" s="1"/>
      <c r="K40" s="9"/>
      <c r="L40" s="9"/>
      <c r="M40" s="56"/>
      <c r="N40" s="56"/>
      <c r="O40" s="9"/>
      <c r="P40" s="8"/>
    </row>
    <row r="41" spans="1:18">
      <c r="D41" s="8"/>
      <c r="E41" s="8"/>
      <c r="F41" s="9"/>
      <c r="G41" s="8"/>
      <c r="H41" s="9"/>
      <c r="I41" s="8"/>
      <c r="J41" s="9"/>
      <c r="K41" s="9"/>
      <c r="L41" s="9"/>
      <c r="M41" s="56"/>
      <c r="N41" s="56"/>
      <c r="O41" s="9"/>
      <c r="P41" s="8"/>
    </row>
    <row r="42" spans="1:18">
      <c r="D42" s="8"/>
      <c r="E42" s="8"/>
      <c r="F42" s="9"/>
      <c r="G42" s="8"/>
      <c r="H42" s="9"/>
      <c r="I42" s="8"/>
      <c r="J42" s="9"/>
      <c r="K42" s="9"/>
      <c r="L42" s="9"/>
      <c r="M42" s="56"/>
      <c r="N42" s="56"/>
      <c r="O42" s="9"/>
      <c r="P42" s="8"/>
    </row>
    <row r="43" spans="1:18">
      <c r="D43" s="8"/>
      <c r="E43" s="8"/>
      <c r="F43" s="9"/>
      <c r="G43" s="8"/>
      <c r="H43" s="9"/>
      <c r="I43" s="8"/>
      <c r="J43" s="9"/>
      <c r="K43" s="9"/>
      <c r="L43" s="9"/>
      <c r="P43" s="8"/>
    </row>
    <row r="44" spans="1:18">
      <c r="D44" s="8"/>
      <c r="E44" s="8"/>
      <c r="F44" s="9"/>
      <c r="G44" s="8"/>
      <c r="H44" s="9"/>
      <c r="I44" s="8"/>
      <c r="J44" s="9"/>
      <c r="K44" s="9"/>
      <c r="L44" s="9"/>
      <c r="P44" s="8"/>
    </row>
  </sheetData>
  <mergeCells count="16">
    <mergeCell ref="A3:A4"/>
    <mergeCell ref="B3:B4"/>
    <mergeCell ref="A1:R1"/>
    <mergeCell ref="C3:C4"/>
    <mergeCell ref="K3:K4"/>
    <mergeCell ref="L3:L4"/>
    <mergeCell ref="G3:G4"/>
    <mergeCell ref="M3:O3"/>
    <mergeCell ref="H3:H4"/>
    <mergeCell ref="D3:D4"/>
    <mergeCell ref="E3:E4"/>
    <mergeCell ref="F3:F4"/>
    <mergeCell ref="I3:I4"/>
    <mergeCell ref="J3:J4"/>
    <mergeCell ref="Q3:R3"/>
    <mergeCell ref="P3:P4"/>
  </mergeCells>
  <phoneticPr fontId="1"/>
  <dataValidations count="30">
    <dataValidation showDropDown="1" showInputMessage="1" showErrorMessage="1" sqref="O5 O20:O21 O33 O36:O38"/>
    <dataValidation imeMode="hiragana" allowBlank="1" showInputMessage="1" showErrorMessage="1" sqref="I5:J5 E22"/>
    <dataValidation type="list" allowBlank="1" showInputMessage="1" showErrorMessage="1" sqref="O6:O11 R6:R11 N33 M37:N37 R36:R37">
      <formula1>#REF!</formula1>
    </dataValidation>
    <dataValidation type="list" allowBlank="1" showInputMessage="1" showErrorMessage="1" sqref="N36 N6:N11">
      <formula1>$N$43:$N$44</formula1>
    </dataValidation>
    <dataValidation type="list" allowBlank="1" showInputMessage="1" showErrorMessage="1" sqref="M20:M21">
      <formula1>$M$11:$M$24</formula1>
    </dataValidation>
    <dataValidation type="list" allowBlank="1" showInputMessage="1" showErrorMessage="1" sqref="R14:R19">
      <formula1>$R$25:$R$26</formula1>
    </dataValidation>
    <dataValidation type="list" allowBlank="1" showInputMessage="1" showErrorMessage="1" sqref="M14:M19">
      <formula1>$M$25:$M$28</formula1>
    </dataValidation>
    <dataValidation type="list" allowBlank="1" showInputMessage="1" showErrorMessage="1" sqref="N14:N19">
      <formula1>$N$25:$N$26</formula1>
    </dataValidation>
    <dataValidation type="list" allowBlank="1" showInputMessage="1" showErrorMessage="1" sqref="R25:R32">
      <formula1>$R$15:$R$17</formula1>
    </dataValidation>
    <dataValidation type="list" allowBlank="1" showInputMessage="1" showErrorMessage="1" sqref="M25:M32">
      <formula1>$M$15:$M$19</formula1>
    </dataValidation>
    <dataValidation type="list" allowBlank="1" showInputMessage="1" showErrorMessage="1" sqref="N25:N32">
      <formula1>$N$15:$N$17</formula1>
    </dataValidation>
    <dataValidation type="list" allowBlank="1" showInputMessage="1" showErrorMessage="1" sqref="R23:R24">
      <formula1>$R$11:$R$13</formula1>
    </dataValidation>
    <dataValidation type="list" allowBlank="1" showInputMessage="1" showErrorMessage="1" sqref="M23:M24">
      <formula1>$M$11:$M$15</formula1>
    </dataValidation>
    <dataValidation type="list" allowBlank="1" showInputMessage="1" showErrorMessage="1" sqref="R20:R21 R34">
      <formula1>$R$9:$R$11</formula1>
    </dataValidation>
    <dataValidation type="list" allowBlank="1" showInputMessage="1" showErrorMessage="1" sqref="N20:N21 N23:N24">
      <formula1>$N$11:$N$13</formula1>
    </dataValidation>
    <dataValidation type="list" allowBlank="1" showInputMessage="1" showErrorMessage="1" sqref="N12:N13">
      <formula1>$N$29:$N$31</formula1>
    </dataValidation>
    <dataValidation type="list" allowBlank="1" showInputMessage="1" showErrorMessage="1" sqref="R12:R13">
      <formula1>$R$29:$R$31</formula1>
    </dataValidation>
    <dataValidation type="list" allowBlank="1" showInputMessage="1" showErrorMessage="1" sqref="R33">
      <formula1>$R$7:$R$7</formula1>
    </dataValidation>
    <dataValidation type="list" allowBlank="1" showInputMessage="1" showErrorMessage="1" sqref="M33">
      <formula1>$M$7:$M$8</formula1>
    </dataValidation>
    <dataValidation type="list" allowBlank="1" showInputMessage="1" showErrorMessage="1" sqref="M34">
      <formula1>$M$9:$M$13</formula1>
    </dataValidation>
    <dataValidation type="list" allowBlank="1" showInputMessage="1" showErrorMessage="1" sqref="N34">
      <formula1>$N$9:$N$11</formula1>
    </dataValidation>
    <dataValidation type="list" allowBlank="1" showInputMessage="1" showErrorMessage="1" sqref="N38">
      <formula1>$N$12:$N$14</formula1>
    </dataValidation>
    <dataValidation type="list" allowBlank="1" showInputMessage="1" showErrorMessage="1" sqref="M38">
      <formula1>$M$12:$M$16</formula1>
    </dataValidation>
    <dataValidation type="list" allowBlank="1" showInputMessage="1" showErrorMessage="1" sqref="R38 R35">
      <formula1>$R$10:$R$12</formula1>
    </dataValidation>
    <dataValidation type="list" allowBlank="1" showInputMessage="1" showErrorMessage="1" sqref="N5">
      <formula1>$N$39:$N$40</formula1>
    </dataValidation>
    <dataValidation type="list" allowBlank="1" showInputMessage="1" showErrorMessage="1" sqref="M5">
      <formula1>$M$39:$M$42</formula1>
    </dataValidation>
    <dataValidation type="list" allowBlank="1" showInputMessage="1" showErrorMessage="1" sqref="R5">
      <formula1>$R$39:$R$40</formula1>
    </dataValidation>
    <dataValidation type="list" allowBlank="1" showInputMessage="1" showErrorMessage="1" sqref="M35">
      <formula1>$M$10:$M$14</formula1>
    </dataValidation>
    <dataValidation type="list" allowBlank="1" showInputMessage="1" showErrorMessage="1" sqref="N35">
      <formula1>$N$10:$N$12</formula1>
    </dataValidation>
    <dataValidation type="list" allowBlank="1" showInputMessage="1" showErrorMessage="1" sqref="M12:M13">
      <formula1>$M$29:$M$38</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2017-12-18T09:55:16Z</cp:lastPrinted>
  <dcterms:created xsi:type="dcterms:W3CDTF">2010-08-24T08:00:05Z</dcterms:created>
  <dcterms:modified xsi:type="dcterms:W3CDTF">2017-12-22T07:15:04Z</dcterms:modified>
</cp:coreProperties>
</file>