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3330" yWindow="120" windowWidth="18315" windowHeight="11655"/>
  </bookViews>
  <sheets>
    <sheet name="様式6-4" sheetId="8" r:id="rId1"/>
  </sheets>
  <definedNames>
    <definedName name="_xlnm._FilterDatabase" localSheetId="0" hidden="1">'様式6-4'!$A$4:$W$4</definedName>
    <definedName name="_xlnm.Print_Area" localSheetId="0">'様式6-4'!$A$1:$Q$221</definedName>
  </definedNames>
  <calcPr calcId="152511"/>
</workbook>
</file>

<file path=xl/calcChain.xml><?xml version="1.0" encoding="utf-8"?>
<calcChain xmlns="http://schemas.openxmlformats.org/spreadsheetml/2006/main">
  <c r="J204" i="8" l="1"/>
  <c r="J201" i="8"/>
  <c r="J200" i="8"/>
  <c r="J117" i="8" l="1"/>
  <c r="J23" i="8" l="1"/>
  <c r="J22" i="8"/>
  <c r="J21" i="8"/>
  <c r="J20" i="8"/>
  <c r="J19" i="8"/>
  <c r="J18" i="8"/>
  <c r="J17" i="8"/>
  <c r="J16" i="8"/>
  <c r="J15" i="8"/>
  <c r="J14" i="8"/>
  <c r="J13" i="8"/>
  <c r="J12" i="8"/>
  <c r="J11" i="8"/>
  <c r="J10" i="8"/>
  <c r="J9" i="8"/>
  <c r="J5" i="8" l="1"/>
</calcChain>
</file>

<file path=xl/sharedStrings.xml><?xml version="1.0" encoding="utf-8"?>
<sst xmlns="http://schemas.openxmlformats.org/spreadsheetml/2006/main" count="2402" uniqueCount="893">
  <si>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</si>
  <si>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</si>
  <si>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</si>
  <si>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</si>
  <si>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</si>
  <si>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</si>
  <si>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</si>
  <si>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</si>
  <si>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</si>
  <si>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</si>
  <si>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</si>
  <si>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</si>
  <si>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</si>
  <si>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</si>
  <si>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</si>
  <si>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</si>
  <si>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</si>
  <si>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</si>
  <si>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</si>
  <si>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</si>
  <si>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</si>
  <si>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</si>
  <si>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</si>
  <si>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</si>
  <si>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</si>
  <si>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</si>
  <si>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財務省</t>
    <rPh sb="0" eb="3">
      <t>ザイムショウ</t>
    </rPh>
    <phoneticPr fontId="1"/>
  </si>
  <si>
    <t>－</t>
    <phoneticPr fontId="1"/>
  </si>
  <si>
    <t xml:space="preserve">4011405001520 </t>
    <phoneticPr fontId="1"/>
  </si>
  <si>
    <t xml:space="preserve">総合健康診断業務
予定人数7,770人
</t>
    <rPh sb="0" eb="2">
      <t>ソウゴウ</t>
    </rPh>
    <rPh sb="2" eb="4">
      <t>ケンコウ</t>
    </rPh>
    <rPh sb="4" eb="6">
      <t>シンダン</t>
    </rPh>
    <rPh sb="6" eb="8">
      <t>ギョウム</t>
    </rPh>
    <rPh sb="9" eb="11">
      <t>ヨテイ</t>
    </rPh>
    <rPh sb="11" eb="13">
      <t>ニンズウ</t>
    </rPh>
    <rPh sb="18" eb="19">
      <t>ニン</t>
    </rPh>
    <phoneticPr fontId="5"/>
  </si>
  <si>
    <t>支出負担行為担当官　
東京国税局総務部次長
大塚　一長
東京都中央区築地５－３－１
ほか１官署等</t>
    <rPh sb="0" eb="2">
      <t>シシュツ</t>
    </rPh>
    <rPh sb="2" eb="4">
      <t>フタン</t>
    </rPh>
    <rPh sb="4" eb="6">
      <t>コウイ</t>
    </rPh>
    <rPh sb="6" eb="9">
      <t>タントウカン</t>
    </rPh>
    <rPh sb="11" eb="13">
      <t>トウキョウ</t>
    </rPh>
    <rPh sb="13" eb="16">
      <t>コクゼイキョク</t>
    </rPh>
    <rPh sb="16" eb="18">
      <t>ソウム</t>
    </rPh>
    <rPh sb="18" eb="19">
      <t>ブ</t>
    </rPh>
    <rPh sb="19" eb="21">
      <t>ジチョウ</t>
    </rPh>
    <rPh sb="22" eb="24">
      <t>オオツカ</t>
    </rPh>
    <rPh sb="25" eb="26">
      <t>イチ</t>
    </rPh>
    <rPh sb="26" eb="27">
      <t>ナガ</t>
    </rPh>
    <rPh sb="28" eb="30">
      <t>トウキョウ</t>
    </rPh>
    <rPh sb="30" eb="31">
      <t>ト</t>
    </rPh>
    <rPh sb="31" eb="34">
      <t>チュウオウク</t>
    </rPh>
    <rPh sb="34" eb="36">
      <t>ツキジ</t>
    </rPh>
    <phoneticPr fontId="4"/>
  </si>
  <si>
    <t>公益財団法人愛世会
東京都板橋区加賀１－３－１</t>
    <rPh sb="10" eb="13">
      <t>トウキョウト</t>
    </rPh>
    <phoneticPr fontId="5"/>
  </si>
  <si>
    <t>公募を実施し、申込のあった者のうち当局の要件に合致しているすべての者と契約するものであり、契約の目的又は性質が競争を許さないことから会計法第29条の3第4項に該当するため</t>
  </si>
  <si>
    <t>@16,502円ほか</t>
    <rPh sb="7" eb="8">
      <t>エン</t>
    </rPh>
    <phoneticPr fontId="5"/>
  </si>
  <si>
    <t>単価契約
支払実績総額
129,639,858円</t>
    <rPh sb="0" eb="2">
      <t>タンカ</t>
    </rPh>
    <rPh sb="2" eb="4">
      <t>ケイヤク</t>
    </rPh>
    <rPh sb="5" eb="7">
      <t>シハライ</t>
    </rPh>
    <rPh sb="7" eb="9">
      <t>ジッセキ</t>
    </rPh>
    <rPh sb="9" eb="10">
      <t>ソウ</t>
    </rPh>
    <rPh sb="10" eb="11">
      <t>ガク</t>
    </rPh>
    <phoneticPr fontId="5"/>
  </si>
  <si>
    <t>総合健康診断のように、一つの契約相手方のみでは、契約目的を達成できない場合は、公募を行いその申込みのあった者全てと契約するため。</t>
    <rPh sb="0" eb="2">
      <t>ソウゴウ</t>
    </rPh>
    <rPh sb="2" eb="4">
      <t>ケンコウ</t>
    </rPh>
    <rPh sb="4" eb="6">
      <t>シンダン</t>
    </rPh>
    <rPh sb="11" eb="12">
      <t>ヒト</t>
    </rPh>
    <rPh sb="14" eb="16">
      <t>ケイヤク</t>
    </rPh>
    <rPh sb="16" eb="18">
      <t>アイテ</t>
    </rPh>
    <rPh sb="18" eb="19">
      <t>ガタ</t>
    </rPh>
    <rPh sb="24" eb="26">
      <t>ケイヤク</t>
    </rPh>
    <rPh sb="26" eb="28">
      <t>モクテキ</t>
    </rPh>
    <rPh sb="29" eb="31">
      <t>タッセイ</t>
    </rPh>
    <rPh sb="35" eb="37">
      <t>バアイ</t>
    </rPh>
    <rPh sb="39" eb="41">
      <t>コウボ</t>
    </rPh>
    <rPh sb="42" eb="43">
      <t>オコナ</t>
    </rPh>
    <rPh sb="46" eb="48">
      <t>モウシコミ</t>
    </rPh>
    <rPh sb="53" eb="54">
      <t>シャ</t>
    </rPh>
    <rPh sb="54" eb="55">
      <t>スベ</t>
    </rPh>
    <rPh sb="57" eb="59">
      <t>ケイヤク</t>
    </rPh>
    <phoneticPr fontId="1"/>
  </si>
  <si>
    <t>-</t>
  </si>
  <si>
    <t>公社</t>
  </si>
  <si>
    <t>公財</t>
  </si>
  <si>
    <t>平成28年度道路情報に関する業務</t>
    <phoneticPr fontId="1"/>
  </si>
  <si>
    <t>支出負担行為担当官沖縄総合事務局開発建設部長
成瀬　英治
那覇市おもろまち2-1-1</t>
    <rPh sb="23" eb="25">
      <t>ナルセ</t>
    </rPh>
    <rPh sb="26" eb="28">
      <t>エイジ</t>
    </rPh>
    <rPh sb="29" eb="32">
      <t>ナハシ</t>
    </rPh>
    <phoneticPr fontId="9"/>
  </si>
  <si>
    <t>　道路交通情報収集・提供のコンピュータシステム及び全国ネットワークを有し、広く一般利用者に対し情報を提供することのできる唯一の団体である。
予算決算及び会計令第102条の4第3号</t>
    <rPh sb="1" eb="3">
      <t>ドウロ</t>
    </rPh>
    <rPh sb="3" eb="5">
      <t>コウツウ</t>
    </rPh>
    <rPh sb="5" eb="7">
      <t>ジョウホウ</t>
    </rPh>
    <rPh sb="7" eb="9">
      <t>シュウシュウ</t>
    </rPh>
    <rPh sb="10" eb="12">
      <t>テイキョウ</t>
    </rPh>
    <rPh sb="23" eb="24">
      <t>オヨ</t>
    </rPh>
    <rPh sb="25" eb="27">
      <t>ゼンコク</t>
    </rPh>
    <rPh sb="34" eb="35">
      <t>ユウ</t>
    </rPh>
    <rPh sb="37" eb="38">
      <t>ヒロ</t>
    </rPh>
    <rPh sb="39" eb="41">
      <t>イッパン</t>
    </rPh>
    <rPh sb="41" eb="44">
      <t>リヨウシャ</t>
    </rPh>
    <rPh sb="45" eb="46">
      <t>タイ</t>
    </rPh>
    <rPh sb="47" eb="49">
      <t>ジョウホウ</t>
    </rPh>
    <rPh sb="50" eb="52">
      <t>テイキョウ</t>
    </rPh>
    <rPh sb="60" eb="62">
      <t>ユイツ</t>
    </rPh>
    <rPh sb="63" eb="65">
      <t>ダンタイ</t>
    </rPh>
    <phoneticPr fontId="1"/>
  </si>
  <si>
    <t>国認定</t>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</si>
  <si>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phoneticPr fontId="1"/>
  </si>
  <si>
    <t>－</t>
  </si>
  <si>
    <t>総務省</t>
    <rPh sb="0" eb="3">
      <t>ソウムショウ</t>
    </rPh>
    <phoneticPr fontId="1"/>
  </si>
  <si>
    <t>支出負担行為担当官　笠木繁樹
大臣官房会計課
東京都千代田区霞が関2-1-2</t>
    <rPh sb="0" eb="2">
      <t>シシュツ</t>
    </rPh>
    <rPh sb="2" eb="4">
      <t>フタン</t>
    </rPh>
    <rPh sb="4" eb="6">
      <t>コウイ</t>
    </rPh>
    <rPh sb="6" eb="9">
      <t>タントウカン</t>
    </rPh>
    <rPh sb="10" eb="12">
      <t>カサギ</t>
    </rPh>
    <rPh sb="12" eb="14">
      <t>シゲキ</t>
    </rPh>
    <rPh sb="15" eb="17">
      <t>ダイジン</t>
    </rPh>
    <rPh sb="17" eb="19">
      <t>カンボウ</t>
    </rPh>
    <rPh sb="19" eb="22">
      <t>カイケイカ</t>
    </rPh>
    <rPh sb="23" eb="26">
      <t>トウキョウト</t>
    </rPh>
    <rPh sb="26" eb="30">
      <t>チヨダク</t>
    </rPh>
    <rPh sb="30" eb="31">
      <t>カスミ</t>
    </rPh>
    <rPh sb="32" eb="33">
      <t>セキ</t>
    </rPh>
    <phoneticPr fontId="12"/>
  </si>
  <si>
    <t>ミリ波帯による高速移動用バックホール技術の研究開発</t>
    <phoneticPr fontId="1"/>
  </si>
  <si>
    <t>公益財団法人
鉄道総合技術研究所
東京都国分寺市光町２丁目８番地３８</t>
    <phoneticPr fontId="1"/>
  </si>
  <si>
    <t>　本件は広く公募を行い、外部専門家及び外部有識者で構成される評価会における評価に基づき、国が委託すべき対象として選定した研究開発実施機関と随意契約を行うものである。なお本研究開発は、５年計画の３年目に当たるものである。</t>
  </si>
  <si>
    <t>本研究開発は5年計画の3年目に当たるものであり、その継続については、外部有識者から構成される評価会において、契約の相手方からの継続提案に対し、平成27年度における目標達成状況及び資金の使用状況、平成28年度の研究開発実施計画といった観点から評価を実施した結果、当該機関に研究開発を委託することが適当であるという評価を得ている。</t>
    <rPh sb="34" eb="36">
      <t>ガイブ</t>
    </rPh>
    <rPh sb="36" eb="39">
      <t>ユウシキシャ</t>
    </rPh>
    <rPh sb="41" eb="43">
      <t>コウセイ</t>
    </rPh>
    <rPh sb="54" eb="56">
      <t>ケイヤク</t>
    </rPh>
    <rPh sb="57" eb="60">
      <t>アイテカタ</t>
    </rPh>
    <rPh sb="63" eb="65">
      <t>ケイゾク</t>
    </rPh>
    <rPh sb="65" eb="67">
      <t>テイアン</t>
    </rPh>
    <rPh sb="68" eb="69">
      <t>タイ</t>
    </rPh>
    <phoneticPr fontId="1"/>
  </si>
  <si>
    <t>法務省</t>
    <rPh sb="0" eb="3">
      <t>ホウムショウ</t>
    </rPh>
    <phoneticPr fontId="1"/>
  </si>
  <si>
    <t>支出負担行為担当官
　法務省大臣官房会計課長
　小出　邦夫
（東京都千代田区霞が関1-1-1）</t>
  </si>
  <si>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14"/>
  </si>
  <si>
    <t>人権のひろば 一式 供給契約</t>
    <rPh sb="0" eb="2">
      <t>ジンケン</t>
    </rPh>
    <rPh sb="7" eb="9">
      <t>イッシキ</t>
    </rPh>
    <rPh sb="10" eb="12">
      <t>キョウキュウ</t>
    </rPh>
    <rPh sb="12" eb="14">
      <t>ケイヤク</t>
    </rPh>
    <phoneticPr fontId="9"/>
  </si>
  <si>
    <t xml:space="preserve">公益財団法人人権擁護協力会
東京都千代田区外神田2-2-17 </t>
    <phoneticPr fontId="9"/>
  </si>
  <si>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13"/>
  </si>
  <si>
    <t>-</t>
    <phoneticPr fontId="9"/>
  </si>
  <si>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基礎的知識や技能を修得する上で必要不可欠であるため，継続して購入する必要がある。
　なお，購入部数については，発行月の１日付けの人権擁護委員数（予定）を算出し，購入することとしており，効率的・効果的な支出に努めている。</t>
    <phoneticPr fontId="1"/>
  </si>
  <si>
    <t>支出負担行為担当官
　佐賀地方法務局長
　石本 仁
(佐賀県佐賀市城内2-10-20）</t>
  </si>
  <si>
    <t>公益社団法人佐賀県公共嘱託登記土地家屋調査士協会
佐賀県佐賀市城内2-11-10-1</t>
  </si>
  <si>
    <t>再度の入札をしても落札者がいなかったため。（会計法第29条の3第5項，予決令第99条の2）</t>
  </si>
  <si>
    <t>国庫債務負担行為</t>
    <phoneticPr fontId="9"/>
  </si>
  <si>
    <t>　本件は，不動産登記法14条1項により登記所に備え付けつけることとされている地図の作成について，専門的知識・技術を有する者に委託するものである。
平成28年度において，一般競争入札を実施したが応札者がなかったため，当該公益法人と随意契約したものであるが，今後，引き続き公告期間を十分確保するとともに，公告の周知方法を再検討するなどして入札参加者の拡大に努める。</t>
    <rPh sb="1" eb="3">
      <t>ホンケン</t>
    </rPh>
    <rPh sb="5" eb="8">
      <t>フドウサン</t>
    </rPh>
    <rPh sb="8" eb="11">
      <t>トウキホウ</t>
    </rPh>
    <rPh sb="13" eb="14">
      <t>ジョウ</t>
    </rPh>
    <rPh sb="15" eb="16">
      <t>コウ</t>
    </rPh>
    <rPh sb="19" eb="22">
      <t>トウキショ</t>
    </rPh>
    <rPh sb="23" eb="24">
      <t>ソナ</t>
    </rPh>
    <rPh sb="25" eb="26">
      <t>ツ</t>
    </rPh>
    <rPh sb="38" eb="40">
      <t>チズ</t>
    </rPh>
    <rPh sb="41" eb="43">
      <t>サクセイ</t>
    </rPh>
    <rPh sb="57" eb="58">
      <t>ユウ</t>
    </rPh>
    <rPh sb="60" eb="61">
      <t>モノ</t>
    </rPh>
    <rPh sb="62" eb="64">
      <t>イタク</t>
    </rPh>
    <rPh sb="73" eb="75">
      <t>ヘイセイ</t>
    </rPh>
    <rPh sb="77" eb="79">
      <t>ネンド</t>
    </rPh>
    <rPh sb="84" eb="86">
      <t>イッパン</t>
    </rPh>
    <rPh sb="86" eb="88">
      <t>キョウソウ</t>
    </rPh>
    <rPh sb="88" eb="90">
      <t>ニュウサツ</t>
    </rPh>
    <rPh sb="91" eb="93">
      <t>ジッシ</t>
    </rPh>
    <rPh sb="96" eb="98">
      <t>オウサツ</t>
    </rPh>
    <rPh sb="98" eb="99">
      <t>シャ</t>
    </rPh>
    <rPh sb="107" eb="109">
      <t>トウガイ</t>
    </rPh>
    <rPh sb="109" eb="111">
      <t>コウエキ</t>
    </rPh>
    <rPh sb="111" eb="113">
      <t>ホウジン</t>
    </rPh>
    <rPh sb="114" eb="116">
      <t>ズイイ</t>
    </rPh>
    <rPh sb="116" eb="118">
      <t>ケイヤク</t>
    </rPh>
    <rPh sb="127" eb="129">
      <t>コンゴ</t>
    </rPh>
    <rPh sb="130" eb="131">
      <t>ヒ</t>
    </rPh>
    <rPh sb="132" eb="133">
      <t>ツヅ</t>
    </rPh>
    <rPh sb="134" eb="136">
      <t>コウコク</t>
    </rPh>
    <rPh sb="136" eb="138">
      <t>キカン</t>
    </rPh>
    <rPh sb="139" eb="141">
      <t>ジュウブン</t>
    </rPh>
    <rPh sb="141" eb="143">
      <t>カクホ</t>
    </rPh>
    <rPh sb="150" eb="152">
      <t>コウコク</t>
    </rPh>
    <rPh sb="153" eb="155">
      <t>シュウチ</t>
    </rPh>
    <rPh sb="155" eb="157">
      <t>ホウホウ</t>
    </rPh>
    <rPh sb="158" eb="161">
      <t>サイケントウ</t>
    </rPh>
    <rPh sb="167" eb="169">
      <t>ニュウサツ</t>
    </rPh>
    <rPh sb="169" eb="172">
      <t>サンカシャ</t>
    </rPh>
    <rPh sb="173" eb="175">
      <t>カクダイ</t>
    </rPh>
    <rPh sb="176" eb="177">
      <t>ツト</t>
    </rPh>
    <phoneticPr fontId="2"/>
  </si>
  <si>
    <t>支出負担行為担当官
外務省大臣官房会計課長　志水史雄
東京都千代田区霞が関２－２－１</t>
    <rPh sb="22" eb="24">
      <t>シミズ</t>
    </rPh>
    <rPh sb="24" eb="26">
      <t>フミオ</t>
    </rPh>
    <phoneticPr fontId="3"/>
  </si>
  <si>
    <t>-</t>
    <phoneticPr fontId="1"/>
  </si>
  <si>
    <t>「ＣＴＢＴ国内運用体制整備等」業務委嘱</t>
    <rPh sb="13" eb="14">
      <t>トウ</t>
    </rPh>
    <phoneticPr fontId="2"/>
  </si>
  <si>
    <t>公益財団法人日本国際問題研究所
東京都千代田区霞が関３－８－１</t>
    <rPh sb="0" eb="2">
      <t>コウエキ</t>
    </rPh>
    <phoneticPr fontId="16"/>
  </si>
  <si>
    <t>公財</t>
    <rPh sb="0" eb="2">
      <t>コウザイ</t>
    </rPh>
    <phoneticPr fontId="3"/>
  </si>
  <si>
    <t>公募を実施した結果，一者のみの応札であったが，同者にて確実な履行が可能と判断し，契約に至った。</t>
    <phoneticPr fontId="1"/>
  </si>
  <si>
    <t>「難民等救援」業務委嘱</t>
  </si>
  <si>
    <t>公益財団法人アジア福祉教育財団
東京都港区南麻布５－１－２７</t>
  </si>
  <si>
    <t>企画競争の結果，同者が最も高い評価を得て確実な業務の履行が可能であると認められ，他に競争を許さないため（会計法第29条の3第4項）。</t>
    <rPh sb="8" eb="9">
      <t>ドウ</t>
    </rPh>
    <rPh sb="9" eb="10">
      <t>シャ</t>
    </rPh>
    <phoneticPr fontId="1"/>
  </si>
  <si>
    <t>企画競争を実施，企画競争審査員を外部有識者に依頼する等審査の透明性を高めている。</t>
    <rPh sb="0" eb="2">
      <t>キカク</t>
    </rPh>
    <rPh sb="2" eb="4">
      <t>キョウソウ</t>
    </rPh>
    <rPh sb="5" eb="7">
      <t>ジッシ</t>
    </rPh>
    <rPh sb="8" eb="10">
      <t>キカク</t>
    </rPh>
    <rPh sb="10" eb="12">
      <t>キョウソウ</t>
    </rPh>
    <rPh sb="12" eb="15">
      <t>シンサイン</t>
    </rPh>
    <rPh sb="16" eb="18">
      <t>ガイブ</t>
    </rPh>
    <rPh sb="18" eb="21">
      <t>ユウシキシャ</t>
    </rPh>
    <rPh sb="22" eb="24">
      <t>イライ</t>
    </rPh>
    <rPh sb="26" eb="27">
      <t>トウ</t>
    </rPh>
    <rPh sb="27" eb="29">
      <t>シンサ</t>
    </rPh>
    <rPh sb="30" eb="33">
      <t>トウメイセイ</t>
    </rPh>
    <rPh sb="34" eb="35">
      <t>タカ</t>
    </rPh>
    <phoneticPr fontId="1"/>
  </si>
  <si>
    <t>有</t>
    <rPh sb="0" eb="1">
      <t>アリ</t>
    </rPh>
    <phoneticPr fontId="1"/>
  </si>
  <si>
    <t>「難民等定住支援」業務委嘱</t>
  </si>
  <si>
    <t>-</t>
    <phoneticPr fontId="1"/>
  </si>
  <si>
    <t>-</t>
    <phoneticPr fontId="1"/>
  </si>
  <si>
    <t>「ＮＧＯインターン・プログラム」業務委嘱</t>
  </si>
  <si>
    <t>公益社団法人青年海外協力協会
東京都千代田区一番町２３－３</t>
  </si>
  <si>
    <t>公社</t>
    <rPh sb="0" eb="2">
      <t>コウシャ</t>
    </rPh>
    <phoneticPr fontId="3"/>
  </si>
  <si>
    <t>競争性向上のため公示期間の延長を行い，より確実な業務の履行が可能であることから前年度と同一法人との契約となった。</t>
    <phoneticPr fontId="1"/>
  </si>
  <si>
    <t>「Ｇ７広島外相開催に伴う広島国際会議場借上」業務委嘱</t>
    <rPh sb="19" eb="20">
      <t>カ</t>
    </rPh>
    <rPh sb="20" eb="21">
      <t>ア</t>
    </rPh>
    <phoneticPr fontId="2"/>
  </si>
  <si>
    <t>公益財団法人広島平和文化センター
広島県広島市中区中島町１－２</t>
  </si>
  <si>
    <t>本サービスの提供が可能な者は，本契約の相手方の他になく，他に競争を許さないため（会計法第29条の3第4項）。</t>
    <rPh sb="23" eb="24">
      <t>ホカ</t>
    </rPh>
    <phoneticPr fontId="1"/>
  </si>
  <si>
    <t>Ｇ７広島外相会合開催時における必要な支出であり，平成２８年度限りの事業。また，当時適当な会場を提供可能だったのは当該契約の相手方のみ。</t>
    <rPh sb="2" eb="4">
      <t>ヒロシマ</t>
    </rPh>
    <rPh sb="4" eb="6">
      <t>ガイショウ</t>
    </rPh>
    <rPh sb="6" eb="8">
      <t>カイゴウ</t>
    </rPh>
    <rPh sb="8" eb="10">
      <t>カイサイ</t>
    </rPh>
    <rPh sb="10" eb="11">
      <t>ジ</t>
    </rPh>
    <rPh sb="15" eb="17">
      <t>ヒツヨウ</t>
    </rPh>
    <rPh sb="18" eb="20">
      <t>シシュツ</t>
    </rPh>
    <rPh sb="24" eb="26">
      <t>ヘイセイ</t>
    </rPh>
    <rPh sb="28" eb="30">
      <t>ネンド</t>
    </rPh>
    <rPh sb="30" eb="31">
      <t>カギ</t>
    </rPh>
    <rPh sb="33" eb="35">
      <t>ジギョウ</t>
    </rPh>
    <rPh sb="39" eb="41">
      <t>トウジ</t>
    </rPh>
    <rPh sb="41" eb="43">
      <t>テキトウ</t>
    </rPh>
    <rPh sb="44" eb="46">
      <t>カイジョウ</t>
    </rPh>
    <rPh sb="47" eb="49">
      <t>テイキョウ</t>
    </rPh>
    <rPh sb="49" eb="51">
      <t>カノウ</t>
    </rPh>
    <rPh sb="56" eb="58">
      <t>トウガイ</t>
    </rPh>
    <rPh sb="58" eb="60">
      <t>ケイヤク</t>
    </rPh>
    <rPh sb="61" eb="64">
      <t>アイテガタ</t>
    </rPh>
    <phoneticPr fontId="1"/>
  </si>
  <si>
    <t>「北方四島医療支援促進事業」業務委嘱</t>
  </si>
  <si>
    <t>公益社団法人千島歯舞諸島居住者連盟
北海道札幌市中央区北四条西３－１</t>
  </si>
  <si>
    <t>競争性確保のため，複数の応募者が出るよう仕様書を見直すとともに，広く公募を行うこととする。</t>
  </si>
  <si>
    <t>「日中歴史共同研究」業務委嘱</t>
  </si>
  <si>
    <t>本契約の相手方は，日中外相会談における合意に基づき，本件事業の日本側事務局に指定されており，他に競争を許さないため（会計法第29条の3第4項）。</t>
  </si>
  <si>
    <t>日中外相会談により契約先が決められおり，競争を許さないため，見直しは困難である。</t>
    <phoneticPr fontId="1"/>
  </si>
  <si>
    <t>「『日英２１世紀委員会第３３回合同会議』日本側事務局運営」業務委嘱</t>
  </si>
  <si>
    <t>公益財団法人日本国際交流センター
東京都港区南麻布４－９－１７</t>
  </si>
  <si>
    <t>企画競争の結果，同者が高い評価を得て確実な業務の履行が可能であると認められ，他に競争を許さないため（会計法第29条の3第4項）。</t>
    <rPh sb="9" eb="10">
      <t>シャ</t>
    </rPh>
    <phoneticPr fontId="3"/>
  </si>
  <si>
    <t>事業内容の精査を行い経費の見直しを行った。また，企画競争により委託先を選定するため公示を行ったところ，一者のみの応札であったが，同者にて確実な履行が可能と判断し，契約に至った。</t>
    <rPh sb="51" eb="53">
      <t>イッシャ</t>
    </rPh>
    <rPh sb="65" eb="66">
      <t>シャ</t>
    </rPh>
    <phoneticPr fontId="1"/>
  </si>
  <si>
    <t>「ＰＥＣＣ（太平洋経済協力会議）事務局運営」業務委嘱</t>
  </si>
  <si>
    <t>事業内容の精査を行い経費の見直しを行った。また，企画競争により委託先を選定するため公示を行ったところ，一者のみの応札であったが，同者にて確実な履行が可能と判断し，契約に至った。</t>
    <phoneticPr fontId="1"/>
  </si>
  <si>
    <t>「北方四島住民招聘事業（船舶運航委託費）（北方領土復帰期成同盟）」業務委嘱</t>
  </si>
  <si>
    <t>公益社団法人北方領土復帰期成同盟
北海道札幌市中央区北一条西３－３</t>
  </si>
  <si>
    <t>公社</t>
    <rPh sb="0" eb="2">
      <t>コウシャ</t>
    </rPh>
    <phoneticPr fontId="15"/>
  </si>
  <si>
    <t>平成２８年度も引続き公募を実施した結果一者応札となった。今後も公募を実施し，他に実施できる者がいる場合は競争による調達方法とするが，いない場合はこれまでどおり随意契約を行う。</t>
    <rPh sb="19" eb="21">
      <t>イッシャ</t>
    </rPh>
    <phoneticPr fontId="1"/>
  </si>
  <si>
    <t>「北方四島住民招聘事業（ファミリー：根室管内）」業務委嘱</t>
  </si>
  <si>
    <t>「北方四島住民招聘事業（青少年：札幌）」業務委嘱</t>
  </si>
  <si>
    <t>「『日独フォーラム合同会議』日本側事務局運営」業務委嘱</t>
  </si>
  <si>
    <t>企画競争により委託先を選定するため公示を行ったところ，一者のみの応札であったが，同者にて確実な履行が可能と判断し，契約に至った。</t>
    <rPh sb="0" eb="2">
      <t>キカク</t>
    </rPh>
    <rPh sb="2" eb="4">
      <t>キョウソウ</t>
    </rPh>
    <rPh sb="7" eb="10">
      <t>イタクサキ</t>
    </rPh>
    <rPh sb="11" eb="13">
      <t>センテイ</t>
    </rPh>
    <rPh sb="17" eb="19">
      <t>コウジ</t>
    </rPh>
    <rPh sb="20" eb="21">
      <t>オコナ</t>
    </rPh>
    <rPh sb="27" eb="28">
      <t>イチ</t>
    </rPh>
    <rPh sb="28" eb="29">
      <t>シャ</t>
    </rPh>
    <rPh sb="32" eb="34">
      <t>オウサツ</t>
    </rPh>
    <rPh sb="40" eb="41">
      <t>ドウ</t>
    </rPh>
    <rPh sb="41" eb="42">
      <t>シャ</t>
    </rPh>
    <rPh sb="44" eb="46">
      <t>カクジツ</t>
    </rPh>
    <rPh sb="47" eb="49">
      <t>リコウ</t>
    </rPh>
    <rPh sb="50" eb="52">
      <t>カノウ</t>
    </rPh>
    <rPh sb="53" eb="55">
      <t>ハンダン</t>
    </rPh>
    <rPh sb="57" eb="59">
      <t>ケイヤク</t>
    </rPh>
    <rPh sb="60" eb="61">
      <t>イタ</t>
    </rPh>
    <phoneticPr fontId="1"/>
  </si>
  <si>
    <t>「北方四島住民招聘事業（日本語習得）」業務委嘱</t>
  </si>
  <si>
    <t>契約の性質又は目的から特定の者でなければ納入または履行できず，他に競争を許さないため（会計法第29条の3第4項）。</t>
    <rPh sb="31" eb="32">
      <t>タ</t>
    </rPh>
    <rPh sb="33" eb="35">
      <t>キョウソウ</t>
    </rPh>
    <rPh sb="36" eb="37">
      <t>ユル</t>
    </rPh>
    <phoneticPr fontId="1"/>
  </si>
  <si>
    <t>「北方四島住民招聘事業（一般：釧路市）」業務委嘱</t>
  </si>
  <si>
    <t>公募を実施した結果，応募が一者のみであり，また，審査の結果，業務の適正な履行が可能と認められ，他に競争を許さないため（会計法第29条の3第4項）。</t>
    <rPh sb="0" eb="2">
      <t>コウボ</t>
    </rPh>
    <rPh sb="3" eb="5">
      <t>ジッシ</t>
    </rPh>
    <rPh sb="7" eb="9">
      <t>ケッカ</t>
    </rPh>
    <rPh sb="10" eb="12">
      <t>オウボ</t>
    </rPh>
    <rPh sb="13" eb="14">
      <t>イッ</t>
    </rPh>
    <rPh sb="14" eb="15">
      <t>シャ</t>
    </rPh>
    <rPh sb="24" eb="26">
      <t>シンサ</t>
    </rPh>
    <rPh sb="27" eb="29">
      <t>ケッカ</t>
    </rPh>
    <rPh sb="30" eb="32">
      <t>ギョウム</t>
    </rPh>
    <rPh sb="33" eb="35">
      <t>テキセイ</t>
    </rPh>
    <rPh sb="36" eb="38">
      <t>リコウ</t>
    </rPh>
    <rPh sb="39" eb="41">
      <t>カノウ</t>
    </rPh>
    <rPh sb="42" eb="43">
      <t>ミト</t>
    </rPh>
    <rPh sb="47" eb="48">
      <t>タ</t>
    </rPh>
    <rPh sb="49" eb="51">
      <t>キョウソウ</t>
    </rPh>
    <rPh sb="52" eb="53">
      <t>ユル</t>
    </rPh>
    <rPh sb="59" eb="62">
      <t>カイケイホウ</t>
    </rPh>
    <rPh sb="62" eb="63">
      <t>ダイ</t>
    </rPh>
    <rPh sb="65" eb="66">
      <t>ジョウ</t>
    </rPh>
    <rPh sb="68" eb="69">
      <t>ダイ</t>
    </rPh>
    <rPh sb="70" eb="71">
      <t>コウ</t>
    </rPh>
    <phoneticPr fontId="3"/>
  </si>
  <si>
    <t>外務省</t>
    <rPh sb="0" eb="3">
      <t>ガイムショウ</t>
    </rPh>
    <phoneticPr fontId="1"/>
  </si>
  <si>
    <t>文部科学省</t>
    <rPh sb="0" eb="2">
      <t>モンブ</t>
    </rPh>
    <rPh sb="2" eb="5">
      <t>カガクショウ</t>
    </rPh>
    <phoneticPr fontId="1"/>
  </si>
  <si>
    <t>研究開発局長　田中　正朗　東京都千代田区霞が関3-2-2</t>
  </si>
  <si>
    <t>文化庁次長　中岡　司　東京都千代田区霞が関3-2-2</t>
  </si>
  <si>
    <t>神社・仏閣・能楽堂などを活用した実演芸術拠点の形成プロジェクト</t>
  </si>
  <si>
    <t>公益社団法人日本芸能実演家団体協議会　東京都新宿区西新宿3丁目20番2号東京オペラシティータワー11階</t>
    <phoneticPr fontId="1"/>
  </si>
  <si>
    <t>契約の性質又は目的が競争を許さない場合（会計法第29条の3第4項）
本事業については、ホームページにより公募を行い企画競争を実施・企画選定委員会の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6" eb="68">
      <t>キカク</t>
    </rPh>
    <rPh sb="68" eb="70">
      <t>センテイ</t>
    </rPh>
    <rPh sb="77" eb="78">
      <t>ヘ</t>
    </rPh>
    <phoneticPr fontId="1"/>
  </si>
  <si>
    <t>-</t>
    <phoneticPr fontId="1"/>
  </si>
  <si>
    <t>平成28年度限りの事業</t>
    <phoneticPr fontId="1"/>
  </si>
  <si>
    <t>無</t>
    <rPh sb="0" eb="1">
      <t>ム</t>
    </rPh>
    <phoneticPr fontId="1"/>
  </si>
  <si>
    <t>平成28年度次代の文化を創造する新進芸術家育成事業（特色ある文化芸術活動推進）「大衆芸能実演家育成のための地方公演」</t>
  </si>
  <si>
    <t>公益社団法人日本芸能実演家団体協議会　東京都新宿区西新宿3丁目20番2号　東京オペラシティタワー11階</t>
    <phoneticPr fontId="1"/>
  </si>
  <si>
    <t>契約の性質又は目的が競争を許さない場合（会計法第29条の3第4項）
本事業については、ホームページにより公募を行い外部有識者による協力者会議の審査を経て選定されたものであり、当該事業を実施することが可能なのは当該団体をおいて他になく、競争の余地がない。したがって当該団体を相手とし、会計法第29条の3第4項に基づき随意契約（委託契約）を締結するものである。</t>
    <rPh sb="66" eb="69">
      <t>キョウリョクシャ</t>
    </rPh>
    <rPh sb="69" eb="71">
      <t>カイギ</t>
    </rPh>
    <phoneticPr fontId="1"/>
  </si>
  <si>
    <t>応募者数を増やすため、公募期間の長期化を図る。
企画書の審査においては、十分な審査時間を確保する。
審査の公平性・公正性を確保するため、審査員の選定に当たっては、高度な専門性を有する外部有識者を選任している。
また、仕様書の内容が、前回又は過去に当該事業を受託した者でなければ実施できないものとなっていないかなど、参加可能なものを必要以上に限定するものとなっていないか確認し、引き続き見直しを行う。</t>
    <rPh sb="0" eb="2">
      <t>オウボ</t>
    </rPh>
    <phoneticPr fontId="1"/>
  </si>
  <si>
    <t>厚生労働省</t>
  </si>
  <si>
    <t>有</t>
  </si>
  <si>
    <t>国認定</t>
  </si>
  <si>
    <t>公益財団法人国際研修協力機構
東京都港区芝浦2-11-5</t>
  </si>
  <si>
    <t>支出負担行為担当官
厚生労働省労働基準局労災管理課長　志村　幸久
東京都千代田区霞が関1-2-2</t>
  </si>
  <si>
    <t>無</t>
  </si>
  <si>
    <t>公益社団法人全国労働基準関係団体連合会
東京都千代田区神田小川町 3-28-2</t>
  </si>
  <si>
    <t>支出負担行為担当官厚生労働省職業安定局雇用保険課長　奈尾基弘
東京都千代田区霞が関1-2-2</t>
  </si>
  <si>
    <t>公益社団法人全国求人情報協会
東京都千代田区富士見2-6-9</t>
  </si>
  <si>
    <t>厚生労働省</t>
    <rPh sb="0" eb="2">
      <t>コウセイ</t>
    </rPh>
    <rPh sb="2" eb="5">
      <t>ロウドウショウ</t>
    </rPh>
    <phoneticPr fontId="1"/>
  </si>
  <si>
    <t>公財</t>
    <rPh sb="0" eb="1">
      <t>コウ</t>
    </rPh>
    <rPh sb="1" eb="2">
      <t>ザイ</t>
    </rPh>
    <phoneticPr fontId="9"/>
  </si>
  <si>
    <t>レセプト情報の提供</t>
    <phoneticPr fontId="1"/>
  </si>
  <si>
    <t>【保険局】
支出負担行為担当官大臣官房会計課長
橋本　泰宏 千代田区霞が関1-2-2</t>
    <phoneticPr fontId="1"/>
  </si>
  <si>
    <t>公益社団法人国民健康保険中央会
東京都千代田区永田町1-11-35</t>
    <phoneticPr fontId="1"/>
  </si>
  <si>
    <t>会計法29条の3第4項及び国の物品等又は特定役務の調達手続の特例を定める政令第13条第1項第1号</t>
    <phoneticPr fontId="1"/>
  </si>
  <si>
    <t>必要なデータを所持しているのは、契約の相手方のみであるため、随意契約によらざるを得ない。</t>
    <phoneticPr fontId="1"/>
  </si>
  <si>
    <t>ハンセン病対策事業（資料館運営等委託分）</t>
  </si>
  <si>
    <t>支出負担行為担当官厚生労働省健康局長　福島　靖正
東京都千代田区霞が関1-2-2</t>
    <phoneticPr fontId="1"/>
  </si>
  <si>
    <t>公益財団法人日本財団　会長　笹川　陽平
東京都港区赤坂1-2-2</t>
    <phoneticPr fontId="1"/>
  </si>
  <si>
    <t>会計法第29条の3第4項
企画競争</t>
  </si>
  <si>
    <t>点検の結果、問題なし。
企画競争における審査等において、十分な審査時間が確保され、また、審査や評価に関して公平性・公正性の確保が図られた。</t>
  </si>
  <si>
    <t>平成28年度エイズ予防対策事業</t>
  </si>
  <si>
    <t>支出負担行為担当官厚生労働省健康局長　
福島　靖正
東京都千代田区霞ヶ関1-2-2</t>
    <phoneticPr fontId="1"/>
  </si>
  <si>
    <t>公益財団法人エイズ予防財団
東京都千代田区三崎町1-3-12水道橋ビル5階</t>
  </si>
  <si>
    <t>事業の実施にあたり、公告期間を十分に確保するなどによって、委託先を企画競争方式で募集したが、応札は１社のみであった。
　なお、企画競争方式を採用するに当たり、厚生労働省公共調達委員会の承認を受けている。</t>
    <phoneticPr fontId="1"/>
  </si>
  <si>
    <t>平成28年度同性愛者等のHIVに関する相談・支援事業（コミュニティセンター分）</t>
  </si>
  <si>
    <t>高年齢者就業機会確保事業指導事業</t>
  </si>
  <si>
    <t>支出負担行為担当官厚生労働省職業安定局長
生田　正之
東京都千代田区霞が関1-2-2</t>
    <phoneticPr fontId="1"/>
  </si>
  <si>
    <t>公益社団法人全国シルバー人材センター事業協会
東京都江東区東陽3-23-22</t>
  </si>
  <si>
    <t>会計法第29条の3第4項
予算決算及び会計令第102条の4第3号（性質又は目的が競争を許さない場合）</t>
  </si>
  <si>
    <t>効率的な事業運営、適切な予算執行に努めているが、引き続き適切な予算執行に努めていくこととする。</t>
  </si>
  <si>
    <t>日系人就労環境改善事業</t>
  </si>
  <si>
    <t>公益財団法人海外日系人協会
神奈川県横浜市中区新港2-3-1</t>
  </si>
  <si>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を実施するためには、引き続き（公財）海外日系人協会と業務委託契約を締結する必要がある。</t>
  </si>
  <si>
    <t>難民等の定住又は自活促進のための就職援助事業</t>
  </si>
  <si>
    <t>公益財団法人アジア福祉教育財団
東京都港区南麻布5-1-27</t>
  </si>
  <si>
    <t>会計法第29条の3第4項
予算決算及び会計令第102条の4第3条（公募）</t>
  </si>
  <si>
    <t>入札の実施にあたり、前年度より公告時期を早め、期間を十分に確保するなどによって委託先の募集を行ったが、応札は１社のみであった。</t>
  </si>
  <si>
    <t>第14回ＡＳＥＡＮ・日本社会保障ハイレベル会合・世界公共雇用サービス協会アジア太平洋地区ワークショップ等開催事業</t>
  </si>
  <si>
    <t>支出負担行為担当官
厚生労働省大臣官房国際課長　大鶴　知之
東京都千代田区霞が関1-2-2</t>
  </si>
  <si>
    <t>公益社団法人　国際厚生事業団　理事長　髙久　史麿
　東京都港区虎ノ門2-3-20　虎ノ門ＹＨＫビル4Ｆ</t>
  </si>
  <si>
    <t>会計法第29条の3第4項（企画競争）</t>
  </si>
  <si>
    <t>・参入要件については、過度な設定にはなっていないが、緩和の可能性について検討する。
・説明会には複数事業者が参加していることを踏まえ、仕様書の記載に加え、説明会で具体的かつわかりやすい説明を行う。</t>
  </si>
  <si>
    <t>平成２８年度福祉用具・介護ロボット実用化支援事業</t>
  </si>
  <si>
    <t>支出負担行為担当官厚生労働省老健局長　蒲原　基道　
東京都千代田区霞が関1-2-2</t>
    <phoneticPr fontId="1"/>
  </si>
  <si>
    <t>公益財団法人テクノエイド協会　理事長　大橋謙策
東京都新宿区神楽河岸１－１セントラルプラザ４階</t>
    <phoneticPr fontId="1"/>
  </si>
  <si>
    <t>会計法第29条の３第４項の規定に該当するため（企画競争により選定）</t>
    <phoneticPr fontId="1"/>
  </si>
  <si>
    <t>より競争性の高い契約形態への移行</t>
  </si>
  <si>
    <t>平成２８年度福祉用具臨床的評価事業</t>
  </si>
  <si>
    <t>公益財団法人テクノエイド協会　理事長　大橋謙策
東京都新宿区神楽河岸1-1セントラルプラザ４階</t>
    <phoneticPr fontId="1"/>
  </si>
  <si>
    <t>会計法第29条の3第4項の規定に該当するため（企画競争により選定）</t>
    <phoneticPr fontId="1"/>
  </si>
  <si>
    <t>平成28年度首都圏中国帰国者支援・交流センター運営事業</t>
  </si>
  <si>
    <t>支出負担行為担当官厚生労働省社会・援護局長
石井　淳子
東京都千代田区霞が関1-2-2</t>
    <phoneticPr fontId="1"/>
  </si>
  <si>
    <t>公益財団法人
中国残留孤児援護基金
東京都港区虎ノ門1-5-8
オフィス虎ノ門１</t>
    <phoneticPr fontId="1"/>
  </si>
  <si>
    <t>会計法第29条の3第4項（公募）</t>
  </si>
  <si>
    <t>点検の結果、問題なし（競争性の向上のための取組を実施したものの１者応札だった）。
①公示期間について、開庁日で１０日以上設定。
②応募要件について、事業実施上必要な制限のみを設定。
③第三者（公共調達委員会）の審査を受けている。</t>
  </si>
  <si>
    <t>平成28年度近畿中国帰国者支援・交流センター運営事業</t>
  </si>
  <si>
    <t>支出負担行為担当官厚生労働省社会・援護局長
石井　淳子
東京都千代田区霞が関1-2-2</t>
    <phoneticPr fontId="1"/>
  </si>
  <si>
    <t>公益財団法人
大阪YWCA
大阪府大阪市北区神山町11-12</t>
    <phoneticPr fontId="1"/>
  </si>
  <si>
    <t>点検の結果、問題なし（競争性の向上のための取組を実施したものの１者応札だった）。
①公示期間について、開庁日で10日以上設定。
②応募要件について、事業実施上必要な制限のみを設定。
③第三者（公共調達委員会）の審査を受けている。</t>
    <phoneticPr fontId="1"/>
  </si>
  <si>
    <t>平成28年度中国残留邦人集団一時帰国事業</t>
  </si>
  <si>
    <t>支出負担行為担当官
厚生労働省社会・援護局長
石井　淳子
東京都千代田区霞が関1-2-2</t>
    <phoneticPr fontId="1"/>
  </si>
  <si>
    <t>公益財団法人
中国残留孤児援護基金
東京都港区虎ノ門1-5-8
オフィス虎ノ門1ビル</t>
  </si>
  <si>
    <t>型式検定対象機械等の買取試験事業</t>
  </si>
  <si>
    <t>公益社団法人産業安全技術協会
埼玉県狭山市広瀬台2-16-26</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</si>
  <si>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</si>
  <si>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1者しか見込まれないことから、かかる状況に変化があれば随時委託先の選定方法を見直すことを前提に、当面、本事業の委託先の選定は公募により実施することとする。</t>
  </si>
  <si>
    <t>個別労働紛争の防止・解決のための労働法制普及・啓発事業</t>
  </si>
  <si>
    <t>平成29年度委託事業より、企画競争入札からより競争性の高い一般競争入札（総合評価落札方式）へ移行した。</t>
  </si>
  <si>
    <t>呼吸用保護具の性能の確保のための買取り試験実施</t>
  </si>
  <si>
    <t>求人情報提供事業の適正化推進事業</t>
  </si>
  <si>
    <t>企画競争の結果、適任とされた団体と契約することから、会計法第29条の3第4項に該当するため。</t>
  </si>
  <si>
    <t>平成28年度からの新規事業。
平成29年度はより競争性の高い契約形態に移行。</t>
  </si>
  <si>
    <t>平成28年度技能実習対象職種拡大等推進事業</t>
  </si>
  <si>
    <t>平成29年度はより競争性の高い一般競争入札（最低価格落札方式）に移行した。</t>
  </si>
  <si>
    <t>ときめきしごと館・若者しごと館事務室賃貸借</t>
    <rPh sb="7" eb="8">
      <t>カン</t>
    </rPh>
    <rPh sb="9" eb="11">
      <t>ワカモノ</t>
    </rPh>
    <rPh sb="14" eb="15">
      <t>カン</t>
    </rPh>
    <rPh sb="15" eb="18">
      <t>ジムシツ</t>
    </rPh>
    <rPh sb="18" eb="21">
      <t>チンタイシャク</t>
    </rPh>
    <phoneticPr fontId="1"/>
  </si>
  <si>
    <t>支出負担行為担当官新潟労働局総務部長　吉岡　勝利
新潟県新潟市中央区美咲町1-2-1</t>
    <rPh sb="0" eb="2">
      <t>シシュツ</t>
    </rPh>
    <rPh sb="2" eb="4">
      <t>フタン</t>
    </rPh>
    <rPh sb="4" eb="6">
      <t>コウイ</t>
    </rPh>
    <rPh sb="6" eb="9">
      <t>タントウカン</t>
    </rPh>
    <rPh sb="9" eb="11">
      <t>ニイガタ</t>
    </rPh>
    <rPh sb="11" eb="14">
      <t>ロウドウキョク</t>
    </rPh>
    <rPh sb="14" eb="16">
      <t>ソウム</t>
    </rPh>
    <rPh sb="16" eb="18">
      <t>ブチョウ</t>
    </rPh>
    <rPh sb="19" eb="21">
      <t>ヨシオカ</t>
    </rPh>
    <rPh sb="22" eb="24">
      <t>カツトシ</t>
    </rPh>
    <rPh sb="25" eb="28">
      <t>ニイガタケン</t>
    </rPh>
    <rPh sb="28" eb="31">
      <t>ニイガタシ</t>
    </rPh>
    <rPh sb="31" eb="34">
      <t>チュウオウク</t>
    </rPh>
    <rPh sb="34" eb="37">
      <t>ミサキチョウ</t>
    </rPh>
    <phoneticPr fontId="1"/>
  </si>
  <si>
    <t>公益財団法人鉄道弘済会
東京都千代田区麹町5-1</t>
    <rPh sb="0" eb="2">
      <t>コウエキ</t>
    </rPh>
    <rPh sb="2" eb="6">
      <t>ザイダンホウジン</t>
    </rPh>
    <rPh sb="6" eb="8">
      <t>テツドウ</t>
    </rPh>
    <rPh sb="8" eb="11">
      <t>コウサイカイ</t>
    </rPh>
    <rPh sb="12" eb="15">
      <t>トウキョウト</t>
    </rPh>
    <rPh sb="15" eb="19">
      <t>チヨダク</t>
    </rPh>
    <rPh sb="19" eb="21">
      <t>コウジマチ</t>
    </rPh>
    <phoneticPr fontId="1"/>
  </si>
  <si>
    <t>建物賃貸借契約であることから会計法第29条の3第4項に該当する</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1"/>
  </si>
  <si>
    <t>安定所付属施設の建物賃貸借契約であり、契約の性質又は目的からも随意契約によらざるを得ない</t>
    <rPh sb="0" eb="3">
      <t>アンテイショ</t>
    </rPh>
    <rPh sb="3" eb="5">
      <t>フゾク</t>
    </rPh>
    <rPh sb="5" eb="7">
      <t>シセツ</t>
    </rPh>
    <rPh sb="8" eb="10">
      <t>タテモノ</t>
    </rPh>
    <rPh sb="10" eb="13">
      <t>チンタイシャク</t>
    </rPh>
    <rPh sb="13" eb="15">
      <t>ケイヤク</t>
    </rPh>
    <rPh sb="19" eb="21">
      <t>ケイヤク</t>
    </rPh>
    <rPh sb="22" eb="24">
      <t>セイシツ</t>
    </rPh>
    <rPh sb="24" eb="25">
      <t>マタ</t>
    </rPh>
    <rPh sb="26" eb="28">
      <t>モクテキ</t>
    </rPh>
    <rPh sb="31" eb="33">
      <t>ズイイ</t>
    </rPh>
    <rPh sb="33" eb="35">
      <t>ケイヤク</t>
    </rPh>
    <rPh sb="41" eb="42">
      <t>エ</t>
    </rPh>
    <phoneticPr fontId="1"/>
  </si>
  <si>
    <t>平成28年度エルガーラ（マザーズハロワーク天神賃料）賃貸借契約</t>
    <rPh sb="0" eb="2">
      <t>ヘイセイ</t>
    </rPh>
    <rPh sb="4" eb="6">
      <t>ネンド</t>
    </rPh>
    <rPh sb="21" eb="23">
      <t>テンジン</t>
    </rPh>
    <rPh sb="23" eb="25">
      <t>チンリョウ</t>
    </rPh>
    <rPh sb="26" eb="29">
      <t>チンタイシャク</t>
    </rPh>
    <rPh sb="29" eb="31">
      <t>ケイヤク</t>
    </rPh>
    <phoneticPr fontId="9"/>
  </si>
  <si>
    <t>支出負担行為担当官福岡労働局総務部長
山口　宏之
福岡市博多区博多駅東2-11-1</t>
    <phoneticPr fontId="9"/>
  </si>
  <si>
    <t>公益財団法人JKA
東京都千代田区六番町4-6</t>
    <rPh sb="0" eb="2">
      <t>コウエキ</t>
    </rPh>
    <rPh sb="2" eb="4">
      <t>ザイダン</t>
    </rPh>
    <rPh sb="4" eb="6">
      <t>ホウジン</t>
    </rPh>
    <phoneticPr fontId="9"/>
  </si>
  <si>
    <t>会計法第29条の3第4項
予算決算及び会計令第102条の4第3号
建物賃貸借料及び共益費</t>
    <phoneticPr fontId="9"/>
  </si>
  <si>
    <t>安定所付属施設にかかる建物賃貸借契約であり、契約の性質又は目的が競争を許さないため、随意契約によらざるを得ない。</t>
    <phoneticPr fontId="9"/>
  </si>
  <si>
    <t>厚生労働省</t>
    <phoneticPr fontId="1"/>
  </si>
  <si>
    <t>平成２８年度エルガーラ（ハローワークプラザ福岡賃料）賃貸借契約</t>
    <rPh sb="0" eb="2">
      <t>ヘイセイ</t>
    </rPh>
    <rPh sb="4" eb="6">
      <t>ネンド</t>
    </rPh>
    <rPh sb="21" eb="23">
      <t>フクオカ</t>
    </rPh>
    <rPh sb="23" eb="25">
      <t>チンリョウ</t>
    </rPh>
    <rPh sb="26" eb="29">
      <t>チンタイシャク</t>
    </rPh>
    <rPh sb="29" eb="31">
      <t>ケイヤク</t>
    </rPh>
    <phoneticPr fontId="9"/>
  </si>
  <si>
    <t>農林水産省</t>
    <rPh sb="0" eb="2">
      <t>ノウリン</t>
    </rPh>
    <rPh sb="2" eb="4">
      <t>スイサン</t>
    </rPh>
    <rPh sb="4" eb="5">
      <t>ショウ</t>
    </rPh>
    <phoneticPr fontId="1"/>
  </si>
  <si>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1"/>
  </si>
  <si>
    <t>無</t>
    <rPh sb="0" eb="1">
      <t>ナ</t>
    </rPh>
    <phoneticPr fontId="1"/>
  </si>
  <si>
    <t>平成28年度牛肉トレーサビリティ業務委託事業(DNA鑑定照合用サンプル採取）</t>
    <rPh sb="0" eb="2">
      <t>ヘイセイ</t>
    </rPh>
    <rPh sb="4" eb="6">
      <t>ネンド</t>
    </rPh>
    <phoneticPr fontId="1"/>
  </si>
  <si>
    <t>公益社団法人日本食肉格付協会
東京都千代田区神田淡路町2-1-2</t>
    <phoneticPr fontId="1"/>
  </si>
  <si>
    <t>・公募の公告時期の早期化、公告期間の延長を図る。
・事業者に対するヒアリング又はアンケート調査を実施し、その結果を参考としながら、可能な改善策について公募への反映を図る。</t>
  </si>
  <si>
    <t>平成28年度都市の木質化等に向けた新たな製品・技術の開発・普及委託事業（CLT普及促進）</t>
    <rPh sb="6" eb="8">
      <t>トシ</t>
    </rPh>
    <rPh sb="9" eb="12">
      <t>モクシツカ</t>
    </rPh>
    <rPh sb="12" eb="13">
      <t>トウ</t>
    </rPh>
    <rPh sb="14" eb="15">
      <t>ム</t>
    </rPh>
    <rPh sb="17" eb="18">
      <t>アラ</t>
    </rPh>
    <rPh sb="20" eb="22">
      <t>セイヒン</t>
    </rPh>
    <rPh sb="23" eb="25">
      <t>ギジュツ</t>
    </rPh>
    <rPh sb="26" eb="28">
      <t>カイハツ</t>
    </rPh>
    <rPh sb="29" eb="31">
      <t>フキュウ</t>
    </rPh>
    <rPh sb="31" eb="33">
      <t>イタク</t>
    </rPh>
    <rPh sb="33" eb="35">
      <t>ジギョウ</t>
    </rPh>
    <rPh sb="39" eb="41">
      <t>フキュウ</t>
    </rPh>
    <rPh sb="41" eb="43">
      <t>ソクシン</t>
    </rPh>
    <phoneticPr fontId="17"/>
  </si>
  <si>
    <t>支出負担行為担当官林野庁長官今井敏
東京都千代田区霞が関1-2-1</t>
    <rPh sb="0" eb="2">
      <t>シシュツ</t>
    </rPh>
    <rPh sb="2" eb="4">
      <t>フタン</t>
    </rPh>
    <rPh sb="4" eb="6">
      <t>コウイ</t>
    </rPh>
    <rPh sb="6" eb="9">
      <t>タントウカン</t>
    </rPh>
    <rPh sb="9" eb="12">
      <t>リンヤチョウ</t>
    </rPh>
    <rPh sb="12" eb="14">
      <t>チョウカン</t>
    </rPh>
    <rPh sb="14" eb="16">
      <t>イマイ</t>
    </rPh>
    <rPh sb="16" eb="17">
      <t>サトシ</t>
    </rPh>
    <phoneticPr fontId="1"/>
  </si>
  <si>
    <t>公益財団法人日本住宅・木材技術センター
東京都江東区新砂3丁目4番2号</t>
    <phoneticPr fontId="1"/>
  </si>
  <si>
    <t>企画競争の結果、採択された者が公益法人となったものであり、特定の事業者のみが参加できる要領や応募資格となっておらず、また、決定に当たり担当局行政官の他、外部専門家を含めた者による審査を実施しているもの。</t>
    <rPh sb="0" eb="2">
      <t>キカク</t>
    </rPh>
    <rPh sb="2" eb="4">
      <t>キョウソウ</t>
    </rPh>
    <rPh sb="5" eb="7">
      <t>ケッカ</t>
    </rPh>
    <rPh sb="8" eb="10">
      <t>サイタク</t>
    </rPh>
    <rPh sb="13" eb="14">
      <t>モノ</t>
    </rPh>
    <rPh sb="15" eb="17">
      <t>コウエキ</t>
    </rPh>
    <rPh sb="17" eb="19">
      <t>ホウジン</t>
    </rPh>
    <rPh sb="64" eb="65">
      <t>ア</t>
    </rPh>
    <phoneticPr fontId="4"/>
  </si>
  <si>
    <t>経済産業本省　千代田区霞が関１－３－１　支出負担行為担当官　経済産業省大臣官房会計課長  須藤　治</t>
  </si>
  <si>
    <t>資源エネルギー庁　千代田区霞が関１－３－１　支出負担行為担当官　資源エネルギー庁長官官房総合政策課長  村瀬　佳史</t>
  </si>
  <si>
    <t>公益財団法人地球環境産業技術研究機構
京都府木津川市木津川台９－２</t>
    <phoneticPr fontId="1"/>
  </si>
  <si>
    <t>－</t>
    <phoneticPr fontId="1"/>
  </si>
  <si>
    <t>経済産業省</t>
    <rPh sb="0" eb="2">
      <t>ケイザイ</t>
    </rPh>
    <rPh sb="2" eb="5">
      <t>サンギョウショウ</t>
    </rPh>
    <phoneticPr fontId="1"/>
  </si>
  <si>
    <t>平成28年度技術協力活用型・新興国市場開拓事業（制度・事業環境整備）</t>
    <phoneticPr fontId="1"/>
  </si>
  <si>
    <t>公益財団法人日本生産性本部
東京都渋谷区渋谷３―１―１</t>
    <rPh sb="14" eb="17">
      <t>トウキョウト</t>
    </rPh>
    <phoneticPr fontId="1"/>
  </si>
  <si>
    <t>4011005003009</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</si>
  <si>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</si>
  <si>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t>
    <phoneticPr fontId="1"/>
  </si>
  <si>
    <t>本事業の実施事業者は企画競争を通じて募集しており、公平性・公正性を確保するため、第三者委員会を通じて事業内容や実施規模の妥当性等を的確に審査している。</t>
    <rPh sb="33" eb="35">
      <t>カクホ</t>
    </rPh>
    <rPh sb="40" eb="43">
      <t>ダイサンシャ</t>
    </rPh>
    <rPh sb="43" eb="46">
      <t>イインカイ</t>
    </rPh>
    <rPh sb="47" eb="48">
      <t>ツウ</t>
    </rPh>
    <rPh sb="52" eb="54">
      <t>ナイヨウ</t>
    </rPh>
    <rPh sb="55" eb="57">
      <t>ジッシ</t>
    </rPh>
    <rPh sb="57" eb="59">
      <t>キボ</t>
    </rPh>
    <rPh sb="60" eb="63">
      <t>ダトウセイ</t>
    </rPh>
    <rPh sb="63" eb="64">
      <t>トウ</t>
    </rPh>
    <phoneticPr fontId="1"/>
  </si>
  <si>
    <t>平成２８年度地球環境国際連携事業（CCS国際連携事業（CCS関連国際機関等との連携事業））</t>
    <phoneticPr fontId="1"/>
  </si>
  <si>
    <t>公益財団法人地球環境産業技術研究機構
京都府木津川市木津川台９－２</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</si>
  <si>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</si>
  <si>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受託者選定に当たっては、一般競争入札に付することの可能性について、公募（入札可能性調査）による調査を実施し、実施可能事業者が１者のみであること、及び本事業の受託者選定に当たって競争の余地がないことを確認した。また、契約金額については外部アドバイザーによる評価を踏まえ妥当性の確認を行った。</t>
    <rPh sb="72" eb="73">
      <t>オヨ</t>
    </rPh>
    <rPh sb="99" eb="101">
      <t>カクニン</t>
    </rPh>
    <rPh sb="107" eb="109">
      <t>ケイヤク</t>
    </rPh>
    <rPh sb="109" eb="111">
      <t>キンガク</t>
    </rPh>
    <rPh sb="116" eb="118">
      <t>ガイブ</t>
    </rPh>
    <rPh sb="127" eb="129">
      <t>ヒョウカ</t>
    </rPh>
    <rPh sb="130" eb="131">
      <t>フ</t>
    </rPh>
    <rPh sb="133" eb="136">
      <t>ダトウセイ</t>
    </rPh>
    <rPh sb="137" eb="139">
      <t>カクニン</t>
    </rPh>
    <rPh sb="140" eb="141">
      <t>オコナ</t>
    </rPh>
    <phoneticPr fontId="1"/>
  </si>
  <si>
    <t>二酸化炭素回収技術実用化研究事業（先進的二酸化炭素固体吸収材実用化研究開発事業）</t>
    <phoneticPr fontId="1"/>
  </si>
  <si>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する。</t>
    <phoneticPr fontId="1"/>
  </si>
  <si>
    <t>第三者委員会を開催し、事業継続の妥当性、事業規模の適正性等の審査を実施している。</t>
    <phoneticPr fontId="1"/>
  </si>
  <si>
    <t>平成２８年度革新的エネルギー技術国際共同研究開発事業(セルロース系バイオマス利用技術開発)</t>
    <phoneticPr fontId="1"/>
  </si>
  <si>
    <t>本事業は、複数年度に亘る事業の継続を通じて単一の成果を求める必要があり、毎年度の成果を通じて翌年度以降の成果の要件定義を見直すことが不可欠なため、平成２７年度から２年間継続した事業の実施が必要となる。以上のことから、本年度においても、会計法第２９条の３第４項の随意契約を行うこととする。</t>
    <phoneticPr fontId="1"/>
  </si>
  <si>
    <t>第三者委員会を開催し、事業継続の妥当性、事業規模の適正性等の審査を実施している。</t>
    <rPh sb="0" eb="3">
      <t>ダイサンシャ</t>
    </rPh>
    <rPh sb="3" eb="6">
      <t>イインカイ</t>
    </rPh>
    <rPh sb="7" eb="9">
      <t>カイサイ</t>
    </rPh>
    <rPh sb="11" eb="13">
      <t>ジギョウ</t>
    </rPh>
    <rPh sb="13" eb="15">
      <t>ケイゾク</t>
    </rPh>
    <rPh sb="16" eb="19">
      <t>ダトウセイ</t>
    </rPh>
    <rPh sb="20" eb="22">
      <t>ジギョウ</t>
    </rPh>
    <rPh sb="22" eb="24">
      <t>キボ</t>
    </rPh>
    <rPh sb="25" eb="27">
      <t>テキセイ</t>
    </rPh>
    <rPh sb="27" eb="28">
      <t>セイ</t>
    </rPh>
    <rPh sb="28" eb="29">
      <t>トウ</t>
    </rPh>
    <rPh sb="30" eb="32">
      <t>シンサ</t>
    </rPh>
    <rPh sb="33" eb="35">
      <t>ジッシ</t>
    </rPh>
    <phoneticPr fontId="1"/>
  </si>
  <si>
    <t>平成２８年度工業標準化推進事業委託費(戦略的国際標準化加速事業（国際標準共同研究開発・普及基盤構築事業：アクセシブルデザイン（ＡＤ）製品及びその認証に関する国際標準化・普及基盤構築）)</t>
    <phoneticPr fontId="1"/>
  </si>
  <si>
    <t>公益財団法人共用品推進機構
東京都千代田区猿楽町２－５－４　ＯＧＡビル２階
ほか１先（公益法人以外）</t>
    <rPh sb="41" eb="42">
      <t>サキ</t>
    </rPh>
    <rPh sb="43" eb="45">
      <t>コウエキ</t>
    </rPh>
    <rPh sb="45" eb="47">
      <t>ホウジン</t>
    </rPh>
    <rPh sb="47" eb="49">
      <t>イガイ</t>
    </rPh>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</si>
  <si>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phoneticPr fontId="1"/>
  </si>
  <si>
    <t>－</t>
    <phoneticPr fontId="1"/>
  </si>
  <si>
    <t>連名契約（公益法人以外への支出を含めた契約総金額は38,190,597円、落札率は100％）</t>
    <rPh sb="37" eb="39">
      <t>ラクサツ</t>
    </rPh>
    <rPh sb="39" eb="40">
      <t>リツ</t>
    </rPh>
    <phoneticPr fontId="1"/>
  </si>
  <si>
    <t>平成２８年度で事業終了</t>
    <rPh sb="0" eb="2">
      <t>ヘイセイ</t>
    </rPh>
    <rPh sb="4" eb="6">
      <t>ネンド</t>
    </rPh>
    <rPh sb="7" eb="9">
      <t>ジギョウ</t>
    </rPh>
    <rPh sb="9" eb="11">
      <t>シュウリョウ</t>
    </rPh>
    <phoneticPr fontId="1"/>
  </si>
  <si>
    <t>平成２８年度エネルギー使用合理化国際標準化推進事業委託費（省エネルギー等国際標準共同研究開発・普及基盤構築事業：自動走行システムの基礎的要素技術に関する国際標準化・普及基盤構築）</t>
    <phoneticPr fontId="1"/>
  </si>
  <si>
    <t>公益社団法人自動車技術会
東京都千代田区五番町１０－２　五番町センタービル５階
ほか１先（公益法人以外）</t>
    <rPh sb="43" eb="44">
      <t>サキ</t>
    </rPh>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</si>
  <si>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</si>
  <si>
    <t>連名契約（公益法人以外への支出を含めた契約総金額は99,035,900円、落札率は100％）</t>
    <rPh sb="37" eb="39">
      <t>ラクサツ</t>
    </rPh>
    <rPh sb="39" eb="40">
      <t>リツ</t>
    </rPh>
    <phoneticPr fontId="1"/>
  </si>
  <si>
    <t>平成２８年度で事業終了</t>
    <phoneticPr fontId="1"/>
  </si>
  <si>
    <t>平成２８年度地球環境国際連携事業（地球温暖化対策技術の分析・評価に関する国際連携事業）</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</si>
  <si>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</si>
  <si>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平成２８年度地球環境国際連携事業（地球環境技術国際普及促進事業）</t>
    <phoneticPr fontId="1"/>
  </si>
  <si>
    <t>公益財団法人国際環境技術移転センター
三重県四日市市桜町３６８４－１１</t>
    <phoneticPr fontId="1"/>
  </si>
  <si>
    <t>本事業は、CTI（気候変動イニシアティブ）執行委員会における取決めにて実施主体が定められている。このことから、会計法第２９条の３第４項の随意契約を行うこととする。</t>
  </si>
  <si>
    <t>事業内容の見直しを図ることにより、競争性を持たせ、平成29年度予算より、一般競争入札に変更。</t>
    <rPh sb="0" eb="2">
      <t>ジギョウ</t>
    </rPh>
    <rPh sb="2" eb="4">
      <t>ナイヨウ</t>
    </rPh>
    <rPh sb="5" eb="7">
      <t>ミナオ</t>
    </rPh>
    <rPh sb="9" eb="10">
      <t>ハカ</t>
    </rPh>
    <rPh sb="17" eb="20">
      <t>キョウソウセイ</t>
    </rPh>
    <rPh sb="21" eb="22">
      <t>モ</t>
    </rPh>
    <rPh sb="25" eb="27">
      <t>ヘイセイ</t>
    </rPh>
    <rPh sb="29" eb="31">
      <t>ネンド</t>
    </rPh>
    <rPh sb="31" eb="33">
      <t>ヨサン</t>
    </rPh>
    <rPh sb="36" eb="38">
      <t>イッパン</t>
    </rPh>
    <rPh sb="38" eb="40">
      <t>キョウソウ</t>
    </rPh>
    <rPh sb="40" eb="42">
      <t>ニュウサツ</t>
    </rPh>
    <rPh sb="43" eb="45">
      <t>ヘンコウ</t>
    </rPh>
    <phoneticPr fontId="0"/>
  </si>
  <si>
    <t>平成２８年度経済連携促進のための産業高度化推進事業（日本－マレーシア経済連携協定に係る自動車型式認証の整備に関する調査事業）</t>
    <phoneticPr fontId="1"/>
  </si>
  <si>
    <t>公益財団法人日本自動車輸送技術協会
東京都新宿区四谷３－２－５　全日本トラック総合会館</t>
    <phoneticPr fontId="1"/>
  </si>
  <si>
    <t>平成２８年度コンテンツ産業強化対策支援事業（若手人材発掘育成・国際ネットワーク構築事業）</t>
    <phoneticPr fontId="1"/>
  </si>
  <si>
    <t>公益財団法人ユニジャパン
東京都中央区築地４－１－１　東劇ビル１５Ｆ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</si>
  <si>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</si>
  <si>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審査にあたっては、第三者によって構成される外部評価委員会によって審査を行い、一部の審査者の採点に偏りがあった場合には、ヒアリングを実施する等、公平性・公正性の確保に努めている。また、平成29年度事業実施に当たっては、公募期間の見直しを行い、事業者が企画提案書を準備するための期間をより確保することとした。</t>
    <rPh sb="91" eb="93">
      <t>ヘイセイ</t>
    </rPh>
    <rPh sb="95" eb="97">
      <t>ネンド</t>
    </rPh>
    <rPh sb="97" eb="99">
      <t>ジギョウ</t>
    </rPh>
    <rPh sb="99" eb="101">
      <t>ジッシ</t>
    </rPh>
    <rPh sb="102" eb="103">
      <t>ア</t>
    </rPh>
    <rPh sb="108" eb="110">
      <t>コウボ</t>
    </rPh>
    <rPh sb="110" eb="112">
      <t>キカン</t>
    </rPh>
    <rPh sb="113" eb="115">
      <t>ミナオ</t>
    </rPh>
    <rPh sb="117" eb="118">
      <t>オコナ</t>
    </rPh>
    <rPh sb="120" eb="123">
      <t>ジギョウシャ</t>
    </rPh>
    <rPh sb="124" eb="126">
      <t>キカク</t>
    </rPh>
    <rPh sb="126" eb="129">
      <t>テイアンショ</t>
    </rPh>
    <rPh sb="130" eb="132">
      <t>ジュンビ</t>
    </rPh>
    <rPh sb="137" eb="139">
      <t>キカン</t>
    </rPh>
    <rPh sb="142" eb="144">
      <t>カクホ</t>
    </rPh>
    <phoneticPr fontId="1"/>
  </si>
  <si>
    <t>公益財団法人ユニジャパン
東京都中央区築地４－１－１　東劇ビル１５Ｆ
ほか１先（公益法人以外）</t>
    <rPh sb="38" eb="39">
      <t>サキ</t>
    </rPh>
    <rPh sb="40" eb="42">
      <t>コウエキ</t>
    </rPh>
    <rPh sb="42" eb="44">
      <t>ホウジン</t>
    </rPh>
    <rPh sb="44" eb="46">
      <t>イガイ</t>
    </rPh>
    <phoneticPr fontId="1"/>
  </si>
  <si>
    <t>-</t>
    <phoneticPr fontId="1"/>
  </si>
  <si>
    <t>連名契約（公益法人以外への支出を含めた契約総金額は343,000,000円、落札率は100％）</t>
    <rPh sb="38" eb="40">
      <t>ラクサツ</t>
    </rPh>
    <rPh sb="40" eb="41">
      <t>リツ</t>
    </rPh>
    <phoneticPr fontId="1"/>
  </si>
  <si>
    <t>平成２８年度火薬類爆発影響低減化技術基準検討事業</t>
    <phoneticPr fontId="1"/>
  </si>
  <si>
    <t>公益社団法人全国火薬類保安協会
東京都中央区八丁堀４－１３－５</t>
    <phoneticPr fontId="1"/>
  </si>
  <si>
    <t>2010005003111</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</si>
  <si>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った。</t>
    <phoneticPr fontId="1"/>
  </si>
  <si>
    <t>受託者選定に当たっては、一般競争入札に付することの可能性について、公募（入札可能性調査）による調査を実施したところ、実施可能事業者が１者のみであり、本事業の受託者選定に当たって競争の余地がないことが確認されたため、点検の結果、問題なし。</t>
    <phoneticPr fontId="1"/>
  </si>
  <si>
    <t>平成２８年度安全性向上原子力人材育成委託事業（公益財団法人若狭湾エネルギー研究センター）</t>
    <phoneticPr fontId="1"/>
  </si>
  <si>
    <t>公益財団法人若狭湾エネルギー研究センター
福井県敦賀市長谷６４－５２－１</t>
    <phoneticPr fontId="1"/>
  </si>
  <si>
    <t>本事業は、複数者同時落札を要することから競争入札に適さないため、企画競争を実施したうえで、会計法第29条の3第4項の随意契約を行うこととする。</t>
    <phoneticPr fontId="1"/>
  </si>
  <si>
    <t>本事業の公募を実施する際には、当該法人のみならず大学及び民間企業等に（これまで以上に）幅広く周知・案内する。また、引き続き採択プロセスの公平性を確保するために、外部有識者により構成される技術審査委員会において、各事業者からの提案内容に対する厳密な審査を行う。</t>
    <phoneticPr fontId="1"/>
  </si>
  <si>
    <t>平成２８年度下請かけこみ寺（相談・ＡＤＲ業務）事業</t>
    <phoneticPr fontId="1"/>
  </si>
  <si>
    <t>中小企業庁　千代田区霞が関１－３－１　支出負担行為担当官　中小企業庁長官官房参事官　 信谷　和重</t>
    <rPh sb="43" eb="45">
      <t>ノブタニ</t>
    </rPh>
    <rPh sb="46" eb="48">
      <t>カズシゲ</t>
    </rPh>
    <phoneticPr fontId="1"/>
  </si>
  <si>
    <t>公益財団法人全国中小企業取引振興協会
東京都中央区新川２－１－９　石川ビル２Ｆ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</si>
  <si>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phoneticPr fontId="1"/>
  </si>
  <si>
    <t>企画競争における提案書の公募期間や企画書の審査における審査期間を十分に設け、審査や評価に関して公平性・公正性を確保した</t>
  </si>
  <si>
    <t>平成２８年度企業向け人権啓発活動支援事業「情報モラル啓発事業」</t>
    <phoneticPr fontId="1"/>
  </si>
  <si>
    <t>公益財団法人ハイパーネットワーク社会研究所
大分県大分市東春日町５１－６</t>
    <phoneticPr fontId="1"/>
  </si>
  <si>
    <t>予算の効果的かつ効率的な執行、事業の達成目標の明確化の観点から、事業の必要性、実施内容を検討し、金額の妥当性について精査した。</t>
    <phoneticPr fontId="1"/>
  </si>
  <si>
    <t>平成２８年度「企業向け人権啓発活動支援事業」</t>
    <phoneticPr fontId="1"/>
  </si>
  <si>
    <t>公益財団法人人権教育啓発推進センター
東京都港区芝大門２-１０-１２</t>
    <phoneticPr fontId="1"/>
  </si>
  <si>
    <t>本件は、行政目的を達成するために不可欠な情報の提供を受けるものであり、当該情報を提供できるのは一者に限られることから、会計法第29条の3第4項の随意契約を行うこととする。</t>
  </si>
  <si>
    <t>平成２８年度台湾における産業財産権制度基盤整備事業</t>
    <phoneticPr fontId="1"/>
  </si>
  <si>
    <t>特許庁　千代田区霞が関３－４－３ 
支出負担行為担当官　
特許庁総務部会計課長　波留　静哉</t>
    <rPh sb="40" eb="41">
      <t>ナミ</t>
    </rPh>
    <rPh sb="41" eb="42">
      <t>ト</t>
    </rPh>
    <rPh sb="43" eb="44">
      <t>シズ</t>
    </rPh>
    <phoneticPr fontId="19"/>
  </si>
  <si>
    <t>公益財団法人交流協会
東京都港区六本木三丁目１６番３３号</t>
    <phoneticPr fontId="1"/>
  </si>
  <si>
    <t>本件は、行政目的を達成するために不可欠な情報の提供を受けるものであり、当該情報を提供できるのは一者に限られることから、会計法第２９条の３第４項の随意契約を行うこととする。</t>
    <phoneticPr fontId="1"/>
  </si>
  <si>
    <t>本件は、行政目的を達成するために不可欠な情報の提供を受けるものであり、当該情報を提供できるのは一者に限られることから、公益財団法人交流協会と会計法第２９条の３第４項の随意契約を行うこととしている。なお、随意契約の金額の妥当性については、契約に際しては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phoneticPr fontId="1"/>
  </si>
  <si>
    <t>平成２８年度地域中核企業創出・支援事業（炭素繊維複合材料等における国内サプライチェーンの構築に関する支援事業）</t>
    <phoneticPr fontId="1"/>
  </si>
  <si>
    <t>中部経済産業局　名古屋市中区三の丸２－５－２ 支出負担行為担当官　中部経済産業局総務企画部長  澁谷　浩</t>
  </si>
  <si>
    <t>公益財団法人名古屋産業科学研究所
愛知県名古屋市千種区不老町　名古屋大学　ＶＢＬ棟４Ｆ</t>
    <phoneticPr fontId="1"/>
  </si>
  <si>
    <t>平成28年度で事業終了</t>
    <rPh sb="0" eb="2">
      <t>ヘイセイ</t>
    </rPh>
    <rPh sb="4" eb="6">
      <t>ネンド</t>
    </rPh>
    <rPh sb="7" eb="9">
      <t>ジギョウ</t>
    </rPh>
    <rPh sb="9" eb="11">
      <t>シュウリョウ</t>
    </rPh>
    <phoneticPr fontId="1"/>
  </si>
  <si>
    <t>平成２８年度地域中核企業創出・支援事業（中部地域環境産業振興事業（ネットワーク型））</t>
    <phoneticPr fontId="1"/>
  </si>
  <si>
    <t>公益財団法人国際環境技術移転センター
三重県四日市市桜町３６８４－１１</t>
    <phoneticPr fontId="1"/>
  </si>
  <si>
    <t>平成２８年度地域中核企業創出・支援事業（環境・エネルギー分野における地域中核企業の海外販路開拓のための支援ネットワーク高度化及び中国及びＡＳＥＡＮ市場獲得を目指した環境・エネルギー関連機器・サービスの現地実証の推進および販路開拓支援事業）</t>
  </si>
  <si>
    <t>近畿経済産業局　大阪市中央区大手前１－５－４４ 支出負担行為担当官　近畿経済産業局総務企画部長  青木　朋人</t>
  </si>
  <si>
    <t>公益財団法人地球環境センター
大阪府大阪市鶴見区緑地公園２番１１０号</t>
  </si>
  <si>
    <t>事業開始にあたっては企画競争による公募を実施し、第三者によって構成される外部評価委員会によって、事業の必要性や妥当性等を審査し、事業実施者を決定しており、透明性を確保している。</t>
    <rPh sb="0" eb="2">
      <t>ジギョウ</t>
    </rPh>
    <rPh sb="2" eb="4">
      <t>カイシ</t>
    </rPh>
    <rPh sb="10" eb="12">
      <t>キカク</t>
    </rPh>
    <rPh sb="12" eb="14">
      <t>キョウソウ</t>
    </rPh>
    <rPh sb="17" eb="19">
      <t>コウボ</t>
    </rPh>
    <rPh sb="20" eb="22">
      <t>ジッシ</t>
    </rPh>
    <rPh sb="24" eb="27">
      <t>ダイサンシャ</t>
    </rPh>
    <rPh sb="31" eb="33">
      <t>コウセイ</t>
    </rPh>
    <rPh sb="36" eb="38">
      <t>ガイブ</t>
    </rPh>
    <rPh sb="38" eb="40">
      <t>ヒョウカ</t>
    </rPh>
    <rPh sb="40" eb="43">
      <t>イインカイ</t>
    </rPh>
    <rPh sb="48" eb="50">
      <t>ジギョウ</t>
    </rPh>
    <rPh sb="51" eb="53">
      <t>ヒツヨウ</t>
    </rPh>
    <rPh sb="53" eb="54">
      <t>セイ</t>
    </rPh>
    <rPh sb="55" eb="58">
      <t>ダトウセイ</t>
    </rPh>
    <rPh sb="58" eb="59">
      <t>トウ</t>
    </rPh>
    <rPh sb="60" eb="62">
      <t>シンサ</t>
    </rPh>
    <rPh sb="64" eb="66">
      <t>ジギョウ</t>
    </rPh>
    <rPh sb="66" eb="69">
      <t>ジッシシャ</t>
    </rPh>
    <rPh sb="70" eb="72">
      <t>ケッテイ</t>
    </rPh>
    <rPh sb="77" eb="80">
      <t>トウメイセイ</t>
    </rPh>
    <rPh sb="81" eb="83">
      <t>カクホ</t>
    </rPh>
    <phoneticPr fontId="1"/>
  </si>
  <si>
    <t>平成28年度地域中核企業創出・支援事業（次世代グリーンデバイス関連産業創出支援事業）</t>
    <phoneticPr fontId="1"/>
  </si>
  <si>
    <t>中国経済産業局　広島市中区上八丁堀６－３０ 支出負担行為担当官　中国経済産業局総務企画部長　小島　暢夫</t>
    <rPh sb="46" eb="48">
      <t>コジマ</t>
    </rPh>
    <rPh sb="49" eb="51">
      <t>ノブオ</t>
    </rPh>
    <phoneticPr fontId="1"/>
  </si>
  <si>
    <t>公益社団法人中国地方総合研究センター
広島県広島市中区小町４番３３号　中国電力ビル３号館５階</t>
    <phoneticPr fontId="1"/>
  </si>
  <si>
    <t>企画競争における提案書の審査において、十分な時間を確保し、審査・評価は第三者委員会にて実施し、公平性・公正性を確保している。</t>
    <phoneticPr fontId="1"/>
  </si>
  <si>
    <t>平成28年度地域中核企業創出・支援事業（医療関連分野への横展開プロジェクト支援事業）</t>
    <phoneticPr fontId="1"/>
  </si>
  <si>
    <t>企画競争における提案書の審査において、十分な時間を確保し、審査・評価は第三者委員会にて実施し、公平性・公正性を確保している。</t>
    <phoneticPr fontId="1"/>
  </si>
  <si>
    <t>ワシントン条約に基づく動物の寄託管理契約</t>
    <phoneticPr fontId="1"/>
  </si>
  <si>
    <t>公益社団法人日本動物園水族館協会
東京都台東区台東４－２３－１０</t>
    <phoneticPr fontId="1"/>
  </si>
  <si>
    <t>7010505002112</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</si>
  <si>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rPh sb="99" eb="101">
      <t>ズイイ</t>
    </rPh>
    <rPh sb="101" eb="103">
      <t>ケイヤク</t>
    </rPh>
    <rPh sb="111" eb="112">
      <t>エ</t>
    </rPh>
    <phoneticPr fontId="1"/>
  </si>
  <si>
    <t>平成２８年度地球環境国際連携事業（地球環境技術国際普及促進事業（クリーン技術ビジネスネットワークプログラム構築事業））</t>
    <phoneticPr fontId="1"/>
  </si>
  <si>
    <t>経済産業本省　千代田区霞が関１－３－１　支出負担行為担当官　経済産業省大臣官房会計課長　須藤　治</t>
    <rPh sb="30" eb="32">
      <t>ケイザイ</t>
    </rPh>
    <rPh sb="32" eb="35">
      <t>サンギョウショウ</t>
    </rPh>
    <rPh sb="35" eb="37">
      <t>ダイジン</t>
    </rPh>
    <rPh sb="37" eb="39">
      <t>カンボウ</t>
    </rPh>
    <rPh sb="39" eb="42">
      <t>カイケイカ</t>
    </rPh>
    <rPh sb="42" eb="43">
      <t>チョウ</t>
    </rPh>
    <phoneticPr fontId="1"/>
  </si>
  <si>
    <t>平成２８年度戦略的イノベーション創造プログラム（ダイナミックマップの国際標準化と海外動向等調査）</t>
    <phoneticPr fontId="1"/>
  </si>
  <si>
    <t>公益社団法人自動車技術会
東京都千代田区五番町１０－２　五番町センタービル５階</t>
    <phoneticPr fontId="1"/>
  </si>
  <si>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t>
    <phoneticPr fontId="1"/>
  </si>
  <si>
    <t>平成２８年度地層処分技術調査等事業（沿岸部処分システム高度化開発）</t>
    <phoneticPr fontId="1"/>
  </si>
  <si>
    <t>資源エネルギー庁　千代田区霞が関１－３－１　支出負担行為担当官　資源エネルギー庁長官官房総合政策課長　成田　達治</t>
  </si>
  <si>
    <t>公益財団法人原子力環境整備促進・資金管理センター
東京都中央区月島１－１５－７
ほか３先（公益法人以外）</t>
    <rPh sb="43" eb="44">
      <t>サキ</t>
    </rPh>
    <rPh sb="45" eb="47">
      <t>コウエキ</t>
    </rPh>
    <rPh sb="47" eb="49">
      <t>ホウジン</t>
    </rPh>
    <rPh sb="49" eb="51">
      <t>イガイ</t>
    </rPh>
    <phoneticPr fontId="1"/>
  </si>
  <si>
    <t>本事業は、複数年度に亘る事業の継続を通じて単一の成果を求める必要があり、毎年度の成果を通じて翌年度以降の成果の要件定義を見直すことが不可欠なため、平成27年度から4年間継続した事業の実施が必要となる。以上のことから、本年度においても、会計法第２９条の３第４項の随意契約を行うこととする。</t>
    <phoneticPr fontId="1"/>
  </si>
  <si>
    <t>連名契約（公益法人以外への支出を含めた契約総金額は729,575,246円、落札率は非公表）</t>
    <rPh sb="42" eb="45">
      <t>ヒコウヒョウ</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</si>
  <si>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phoneticPr fontId="1"/>
  </si>
  <si>
    <t>平成２８年度観光資源等を活用した地域高度化計画の策定等支援事業（世界が訪れたくなる観光地づくりに向けた高度化計画策定等事業）</t>
    <phoneticPr fontId="1"/>
  </si>
  <si>
    <t>経済産業本省　千代田区霞が関１－３－１　支出負担行為担当官　経済産業省大臣官房会計課長　須藤　治</t>
    <phoneticPr fontId="1"/>
  </si>
  <si>
    <t>公益財団法人日本交通公社
東京都港区南青山２－７－２９　日本交通公社ビル</t>
    <phoneticPr fontId="1"/>
  </si>
  <si>
    <t>平成２９年度で事業終了</t>
    <rPh sb="0" eb="2">
      <t>ヘイセイ</t>
    </rPh>
    <rPh sb="4" eb="6">
      <t>ネンド</t>
    </rPh>
    <rPh sb="7" eb="9">
      <t>ジギョウ</t>
    </rPh>
    <rPh sb="9" eb="11">
      <t>シュウリョウ</t>
    </rPh>
    <phoneticPr fontId="1"/>
  </si>
  <si>
    <t>平成２８年度地層処分技術調査等事業（処分システム工学確証技術開発）</t>
    <phoneticPr fontId="1"/>
  </si>
  <si>
    <t>公益財団法人原子力環境整備促進・資金管理センター
東京都中央区月島１－１５－７</t>
    <phoneticPr fontId="1"/>
  </si>
  <si>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</si>
  <si>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phoneticPr fontId="1"/>
  </si>
  <si>
    <t>平成２８年度地層処分技術調査等事業（ＴＲＵ廃棄物処理・処分技術高度化開発）</t>
    <phoneticPr fontId="1"/>
  </si>
  <si>
    <t>公益財団法人原子力環境整備促進・資金管理センター
東京都中央区月島１－１５－７</t>
    <phoneticPr fontId="1"/>
  </si>
  <si>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</si>
  <si>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phoneticPr fontId="1"/>
  </si>
  <si>
    <t>平成２８年度地層処分技術調査等事業（可逆性・回収可能性調査・技術高度化開発）</t>
    <phoneticPr fontId="1"/>
  </si>
  <si>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phoneticPr fontId="1"/>
  </si>
  <si>
    <t>平成２８年度管理型処分技術調査等事業（地下空洞型処分施設機能確認試験）</t>
    <phoneticPr fontId="1"/>
  </si>
  <si>
    <t>公益財団法人原子力環境整備促進・資金管理センター
東京都中央区月島１－１５－７</t>
    <phoneticPr fontId="1"/>
  </si>
  <si>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phoneticPr fontId="1"/>
  </si>
  <si>
    <t>国土交通省</t>
    <rPh sb="0" eb="5">
      <t>コクドコウツウショウ</t>
    </rPh>
    <phoneticPr fontId="1"/>
  </si>
  <si>
    <t>9010005000135</t>
  </si>
  <si>
    <t>公財</t>
    <rPh sb="0" eb="1">
      <t>コウ</t>
    </rPh>
    <rPh sb="1" eb="2">
      <t>ザイ</t>
    </rPh>
    <phoneticPr fontId="7"/>
  </si>
  <si>
    <t>公社</t>
    <rPh sb="0" eb="2">
      <t>コウシャ</t>
    </rPh>
    <phoneticPr fontId="7"/>
  </si>
  <si>
    <t/>
  </si>
  <si>
    <t>6013305001887</t>
  </si>
  <si>
    <t>1010005018655</t>
  </si>
  <si>
    <t>7010405000967</t>
  </si>
  <si>
    <t>4011105003503</t>
  </si>
  <si>
    <t>支出負担行為担当官
土地・建設産業局長
谷脇　暁
東京都千代田区霞が関２－１－３</t>
    <rPh sb="20" eb="22">
      <t>タニワキ</t>
    </rPh>
    <rPh sb="23" eb="24">
      <t>アカツキ</t>
    </rPh>
    <phoneticPr fontId="9"/>
  </si>
  <si>
    <t>支出負担行為担当官
観光庁次長　蝦名　邦晴
東京都千代田区霞が関２－１－３</t>
  </si>
  <si>
    <t>支出負担行為担当官
水管理・国土保全局長
山田　邦博
東京都千代田区霞が関２－１－３</t>
  </si>
  <si>
    <t>5010005016762</t>
  </si>
  <si>
    <t>2010005018547</t>
  </si>
  <si>
    <t>道路交通情報に関する業務</t>
  </si>
  <si>
    <t>支出負担行為担当官
道路局長
森　昌文
東京都千代田区霞が関２－１－３</t>
    <rPh sb="0" eb="2">
      <t>シシュツ</t>
    </rPh>
    <rPh sb="2" eb="4">
      <t>フタン</t>
    </rPh>
    <rPh sb="4" eb="6">
      <t>コウイ</t>
    </rPh>
    <rPh sb="6" eb="9">
      <t>タントウカン</t>
    </rPh>
    <rPh sb="10" eb="12">
      <t>ドウロ</t>
    </rPh>
    <rPh sb="12" eb="14">
      <t>キョクチョウ</t>
    </rPh>
    <rPh sb="15" eb="16">
      <t>モリ</t>
    </rPh>
    <rPh sb="17" eb="19">
      <t>マサフミ</t>
    </rPh>
    <rPh sb="20" eb="23">
      <t>トウキョウト</t>
    </rPh>
    <rPh sb="23" eb="27">
      <t>チヨダク</t>
    </rPh>
    <rPh sb="27" eb="28">
      <t>カスミ</t>
    </rPh>
    <rPh sb="29" eb="30">
      <t>セキ</t>
    </rPh>
    <phoneticPr fontId="7"/>
  </si>
  <si>
    <t>2010005004175</t>
  </si>
  <si>
    <t>本業務は、道路交通の安全と円滑化の実現といった政策目的の達成のために必要な支出であり、「公共調達の適正化について」（平成18年財計第2017号）の趣旨を踏まえ随意契約しているものである。</t>
    <phoneticPr fontId="1"/>
  </si>
  <si>
    <t>海洋開発技術者育成のための基盤整備事業</t>
  </si>
  <si>
    <t>支出負担行為担当官
国土交通省大臣官房会計課長　　　瓦林　康人
東京都千代田区霞が関２－１－３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2" eb="47">
      <t>ト</t>
    </rPh>
    <phoneticPr fontId="7"/>
  </si>
  <si>
    <t>8010405009495</t>
  </si>
  <si>
    <t>最終予定価格は149,734,074円、</t>
  </si>
  <si>
    <t>本業務は、海洋に関する産業分野の人材や技術の専門家の養成・確保といった政策目的の達成のために必要な支出であり、競争性を高める取り組みを実施したが、一者応募となっているものである。今後は競争性を高める見直しを実施することとし、一者応募の解消に取り組むものとする。</t>
    <phoneticPr fontId="1"/>
  </si>
  <si>
    <t>道路交通情報に関する業務（委託）</t>
    <rPh sb="0" eb="2">
      <t>ドウロ</t>
    </rPh>
    <rPh sb="2" eb="4">
      <t>コウツウ</t>
    </rPh>
    <rPh sb="4" eb="6">
      <t>ジョウホウ</t>
    </rPh>
    <rPh sb="7" eb="8">
      <t>カン</t>
    </rPh>
    <rPh sb="10" eb="12">
      <t>ギョウム</t>
    </rPh>
    <rPh sb="13" eb="15">
      <t>イタク</t>
    </rPh>
    <phoneticPr fontId="7"/>
  </si>
  <si>
    <t>支出負担行為担当官
北海道開発局長
本田　亘克
札幌市北区北８条西２丁目</t>
    <rPh sb="10" eb="13">
      <t>ホッカイドウ</t>
    </rPh>
    <rPh sb="13" eb="16">
      <t>カイハツキョク</t>
    </rPh>
    <rPh sb="16" eb="17">
      <t>チョウ</t>
    </rPh>
    <rPh sb="18" eb="20">
      <t>ホンダ</t>
    </rPh>
    <rPh sb="22" eb="23">
      <t>カ</t>
    </rPh>
    <rPh sb="24" eb="27">
      <t>サッポロシ</t>
    </rPh>
    <rPh sb="27" eb="29">
      <t>キタク</t>
    </rPh>
    <rPh sb="29" eb="30">
      <t>キタ</t>
    </rPh>
    <rPh sb="31" eb="32">
      <t>ジョウ</t>
    </rPh>
    <rPh sb="32" eb="33">
      <t>ニシ</t>
    </rPh>
    <rPh sb="34" eb="36">
      <t>チョウメ</t>
    </rPh>
    <phoneticPr fontId="7"/>
  </si>
  <si>
    <t>本業務は、道路利用者の安全と利便を図るといった政策目的の達成のために必要な支出であり、「公共調達の適正化について」（平成18年財計第2017号）の趣旨を踏まえ随意契約しているものである。</t>
    <phoneticPr fontId="1"/>
  </si>
  <si>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7"/>
  </si>
  <si>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7" eb="29">
      <t>フジイ</t>
    </rPh>
    <rPh sb="30" eb="32">
      <t>ナオキ</t>
    </rPh>
    <rPh sb="33" eb="36">
      <t>トウキョウト</t>
    </rPh>
    <rPh sb="36" eb="40">
      <t>チヨダク</t>
    </rPh>
    <rPh sb="40" eb="41">
      <t>カスミ</t>
    </rPh>
    <rPh sb="42" eb="43">
      <t>セキ</t>
    </rPh>
    <phoneticPr fontId="7"/>
  </si>
  <si>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7"/>
  </si>
  <si>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</si>
  <si>
    <t>平成２９年地価調査業務</t>
    <rPh sb="0" eb="2">
      <t>ヘイセイ</t>
    </rPh>
    <rPh sb="4" eb="5">
      <t>ネン</t>
    </rPh>
    <rPh sb="5" eb="7">
      <t>チカ</t>
    </rPh>
    <rPh sb="7" eb="9">
      <t>チョウサ</t>
    </rPh>
    <rPh sb="9" eb="11">
      <t>ギョウム</t>
    </rPh>
    <phoneticPr fontId="10"/>
  </si>
  <si>
    <t>7010405010470</t>
  </si>
  <si>
    <t>本業務は、全国に設定する標準地の正常な価格を公表するといった政策目的の達成のために必要な支出であるが、十分な契約準備期間の確保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</si>
  <si>
    <t>海洋開発技術者育成のための海外連携体制構築のための調査</t>
  </si>
  <si>
    <t>屋上緑化・壁面緑化等に関する実績分析等調査</t>
  </si>
  <si>
    <t>支出負担行為担当官　
都市局長
栗田　卓也
東京都千代田区霞が関２－１－３</t>
    <rPh sb="14" eb="15">
      <t>チョウ</t>
    </rPh>
    <phoneticPr fontId="9"/>
  </si>
  <si>
    <t>9010005011405</t>
  </si>
  <si>
    <t>本業務は、屋上・壁面緑化の推進や普及啓発といった政策目的の達成のために必要な支出であるが、参加条件等の見直し、十分な契約準備期間の確保、業務内容の明確化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</si>
  <si>
    <t>東日本大震災からの復興に向けた復興・創生期間における市街地整備事業の推進方策検討業務</t>
    <rPh sb="34" eb="36">
      <t>スイシン</t>
    </rPh>
    <rPh sb="36" eb="38">
      <t>ホウサク</t>
    </rPh>
    <rPh sb="38" eb="40">
      <t>ケントウ</t>
    </rPh>
    <phoneticPr fontId="9"/>
  </si>
  <si>
    <t>4010005018652</t>
  </si>
  <si>
    <t>本業務は、震災復興の推進といった政策目的の達成のために必要な支出であるが、参加条件等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また、企画競争における提案書の審査等においては公平性・公正性の確保が十分に図られており、問題はない。</t>
    <phoneticPr fontId="1"/>
  </si>
  <si>
    <t>機動的な街区再編のための市街地整備手法に関する検討業務</t>
  </si>
  <si>
    <t>本業務は、機動的な街区再編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</si>
  <si>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H２８荒川下流学習支援運営補助業務</t>
  </si>
  <si>
    <t>分任支出負担行為担当官
関東地方整備局
荒川下流河川事務所長
中須賀　淳
東京都北区志茂5-41-1</t>
    <rPh sb="20" eb="22">
      <t>アラカワ</t>
    </rPh>
    <rPh sb="22" eb="24">
      <t>カリュウ</t>
    </rPh>
    <rPh sb="24" eb="26">
      <t>カセン</t>
    </rPh>
    <rPh sb="26" eb="29">
      <t>ジムショ</t>
    </rPh>
    <rPh sb="29" eb="30">
      <t>チョウ</t>
    </rPh>
    <rPh sb="31" eb="34">
      <t>ナカスガ</t>
    </rPh>
    <rPh sb="35" eb="36">
      <t>ジュン</t>
    </rPh>
    <rPh sb="37" eb="40">
      <t>トウキョウト</t>
    </rPh>
    <rPh sb="40" eb="42">
      <t>キタク</t>
    </rPh>
    <rPh sb="42" eb="43">
      <t>シ</t>
    </rPh>
    <rPh sb="43" eb="44">
      <t>シゲ</t>
    </rPh>
    <phoneticPr fontId="9"/>
  </si>
  <si>
    <t>本業務は、治水や水防、河川環境の理解向上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phoneticPr fontId="1"/>
  </si>
  <si>
    <t>H２８荒川下流広報啓発活動補助業務</t>
  </si>
  <si>
    <t>本業務は、河川行政への理解や水防意識の向上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phoneticPr fontId="1"/>
  </si>
  <si>
    <t>平成３０年土地基本調査に係る法人土地・建物基本調査標本設計の検討等業務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ヒョウホン</t>
    </rPh>
    <rPh sb="27" eb="29">
      <t>セッケイ</t>
    </rPh>
    <rPh sb="30" eb="32">
      <t>ケントウ</t>
    </rPh>
    <rPh sb="32" eb="33">
      <t>トウ</t>
    </rPh>
    <rPh sb="33" eb="35">
      <t>ギョウム</t>
    </rPh>
    <phoneticPr fontId="10"/>
  </si>
  <si>
    <t>1010005018944</t>
  </si>
  <si>
    <t>本業務は、総合的な土地政策の推進といった政策目的の達成のために必要な支出であるが、業務内容の明確化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phoneticPr fontId="1"/>
  </si>
  <si>
    <t>宿泊業の生産性向上推進事業</t>
    <rPh sb="0" eb="3">
      <t>シュクハクギョウ</t>
    </rPh>
    <rPh sb="4" eb="7">
      <t>セイサンセイ</t>
    </rPh>
    <rPh sb="7" eb="9">
      <t>コウジョウ</t>
    </rPh>
    <rPh sb="9" eb="11">
      <t>スイシン</t>
    </rPh>
    <rPh sb="11" eb="13">
      <t>ジギョウ</t>
    </rPh>
    <phoneticPr fontId="7"/>
  </si>
  <si>
    <t>会計法第29条の3第4項
企画競争を採用し、提出された企画提案書を評価した結果、最も優れていると評価された者を契約の相手方として特定したため。</t>
    <phoneticPr fontId="9"/>
  </si>
  <si>
    <t>本業務は、観光産業の我が国の基幹産業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Ph sb="18" eb="19">
      <t>カ</t>
    </rPh>
    <phoneticPr fontId="1"/>
  </si>
  <si>
    <t>多面的な効果を踏まえた連続立体交差事業の効率的な実施のあり方に関する調査検討業務</t>
    <rPh sb="0" eb="3">
      <t>タメンテキ</t>
    </rPh>
    <rPh sb="4" eb="6">
      <t>コウカ</t>
    </rPh>
    <rPh sb="7" eb="8">
      <t>フ</t>
    </rPh>
    <rPh sb="11" eb="13">
      <t>レンゾク</t>
    </rPh>
    <rPh sb="13" eb="15">
      <t>リッタイ</t>
    </rPh>
    <rPh sb="15" eb="17">
      <t>コウサ</t>
    </rPh>
    <rPh sb="17" eb="19">
      <t>ジギョウ</t>
    </rPh>
    <rPh sb="20" eb="23">
      <t>コウリツテキ</t>
    </rPh>
    <rPh sb="24" eb="26">
      <t>ジッシ</t>
    </rPh>
    <rPh sb="29" eb="30">
      <t>カタ</t>
    </rPh>
    <rPh sb="31" eb="32">
      <t>カン</t>
    </rPh>
    <rPh sb="34" eb="36">
      <t>チョウサ</t>
    </rPh>
    <rPh sb="36" eb="38">
      <t>ケントウ</t>
    </rPh>
    <rPh sb="38" eb="40">
      <t>ギョウム</t>
    </rPh>
    <phoneticPr fontId="9"/>
  </si>
  <si>
    <t>8010005003758</t>
  </si>
  <si>
    <t>本業務は、連続立体交差事業の効率的な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</si>
  <si>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都市緑化等による温室効果ガス吸収源対策の推進等に関する調査</t>
  </si>
  <si>
    <t>本業務は、都市緑化等による地球温暖化対策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</si>
  <si>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都市におけるみどりを活用した防災・減災対策推進等調査</t>
  </si>
  <si>
    <t>本業務は、みどりによる防災・減災対策の推進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</si>
  <si>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鉄道施設の液状化被害の軽減に向けた地盤改良工法の開発および実用化</t>
  </si>
  <si>
    <t>3012405002559</t>
  </si>
  <si>
    <t xml:space="preserve">  本委託業務を遂行することができるのは、「参加意思確認書の提出を招請する公募」にあたり、特定法人等として特定していた、公益財団法人鉄道総合技術研究所、東日本旅客鉄道株式会社及びライト工業（株）からなる共同研究体しかなく、会計法第２９条の３第４項の契約の性質又は目的が競争を許さない場合に該当するため、当該研究共同体を選定業者として、選定するものである。
</t>
  </si>
  <si>
    <t>最終契約金額は14,471,751円</t>
    <rPh sb="0" eb="2">
      <t>サイシュウ</t>
    </rPh>
    <rPh sb="2" eb="4">
      <t>ケイヤク</t>
    </rPh>
    <rPh sb="4" eb="6">
      <t>キンガク</t>
    </rPh>
    <rPh sb="17" eb="18">
      <t>エン</t>
    </rPh>
    <phoneticPr fontId="9"/>
  </si>
  <si>
    <t>本業務は、交通運輸分野の安全安心の確保等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</si>
  <si>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地域が稼ぐためのクラウド等を活用した知的観光基盤整備事業</t>
    <rPh sb="0" eb="2">
      <t>チイキ</t>
    </rPh>
    <rPh sb="3" eb="4">
      <t>カセ</t>
    </rPh>
    <rPh sb="12" eb="13">
      <t>トウ</t>
    </rPh>
    <rPh sb="14" eb="16">
      <t>カツヨウ</t>
    </rPh>
    <rPh sb="18" eb="20">
      <t>チテキ</t>
    </rPh>
    <rPh sb="20" eb="22">
      <t>カンコウ</t>
    </rPh>
    <rPh sb="22" eb="24">
      <t>キバン</t>
    </rPh>
    <rPh sb="24" eb="26">
      <t>セイビ</t>
    </rPh>
    <rPh sb="26" eb="28">
      <t>ジギョウ</t>
    </rPh>
    <phoneticPr fontId="7"/>
  </si>
  <si>
    <t>7010005003668</t>
  </si>
  <si>
    <t>会計法第29条の3第4項
企画競争を採用し、提出された企画提案書を評価した結果、最も優れていると評価された者を契約の相手方として特定したため。</t>
    <phoneticPr fontId="7"/>
  </si>
  <si>
    <t>本業務は、世界水準DMOの形成・育成といった政策目的の達成のために必要な支出であるが、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phoneticPr fontId="1"/>
  </si>
  <si>
    <t>道路管理者の実施する道路情報等の提供に関する検討業務</t>
  </si>
  <si>
    <t>支出負担行為担当官
道路局長
森　昌文
東京都千代田区霞が関２－１－３</t>
    <rPh sb="13" eb="14">
      <t>チョウ</t>
    </rPh>
    <phoneticPr fontId="7"/>
  </si>
  <si>
    <t>本業務は、道路管理者の行う情報提供内容の検討及びシステムの概略設計を行うことで、道路管理者による分かりやすく効率的な情報提供を図ることを目的とするものであり、本業務を遂行する者は、道路管理者の行う道路情報等の提供内容に関する知識を把握しているとともに、道路情報提供システムの基本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根拠条文：会計法第２９条の３第４項、予決令第１０２条の４第３号</t>
  </si>
  <si>
    <t>本業務は、道路情報等の効率的な提供といった政策目的の達成のために必要な支出であるが、参加条件の見直し、十分な契約準備期間の確保、業務内容の明確化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phoneticPr fontId="1"/>
  </si>
  <si>
    <t>平成２８年度　事業用自動車等にかかるマクロ並びにミクロの観点からの交通事故分析並びに交通安全対策検討業務</t>
  </si>
  <si>
    <t>本業務は、道路構造上の交通安全施策といった政策目的の達成のために必要な支出であり、「公共調達の適正化について」（平成18年財計第2017号）の趣旨を踏まえ随意契約しているものである。</t>
    <phoneticPr fontId="1"/>
  </si>
  <si>
    <t>新たな街路交通施策の展開に関する検討業務</t>
    <rPh sb="0" eb="1">
      <t>アラ</t>
    </rPh>
    <rPh sb="3" eb="5">
      <t>ガイロ</t>
    </rPh>
    <rPh sb="5" eb="7">
      <t>コウツウ</t>
    </rPh>
    <rPh sb="7" eb="9">
      <t>セサク</t>
    </rPh>
    <rPh sb="10" eb="12">
      <t>テンカイ</t>
    </rPh>
    <rPh sb="13" eb="14">
      <t>カン</t>
    </rPh>
    <rPh sb="16" eb="18">
      <t>ケントウ</t>
    </rPh>
    <rPh sb="18" eb="20">
      <t>ギョウム</t>
    </rPh>
    <phoneticPr fontId="9"/>
  </si>
  <si>
    <t>本業務は、都市機能を高めていく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</si>
  <si>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基幹的な公共交通の導入による都市内道路整備のストック効果に関する調査検討</t>
    <rPh sb="0" eb="3">
      <t>キカンテキ</t>
    </rPh>
    <rPh sb="4" eb="6">
      <t>コウキョウ</t>
    </rPh>
    <rPh sb="6" eb="8">
      <t>コウツウ</t>
    </rPh>
    <rPh sb="9" eb="11">
      <t>ドウニュウ</t>
    </rPh>
    <rPh sb="14" eb="16">
      <t>トシ</t>
    </rPh>
    <rPh sb="16" eb="17">
      <t>ナイ</t>
    </rPh>
    <rPh sb="17" eb="19">
      <t>ドウロ</t>
    </rPh>
    <rPh sb="19" eb="21">
      <t>セイビ</t>
    </rPh>
    <rPh sb="26" eb="28">
      <t>コウカ</t>
    </rPh>
    <rPh sb="29" eb="30">
      <t>カン</t>
    </rPh>
    <rPh sb="32" eb="34">
      <t>チョウサ</t>
    </rPh>
    <rPh sb="34" eb="36">
      <t>ケントウ</t>
    </rPh>
    <phoneticPr fontId="9"/>
  </si>
  <si>
    <t xml:space="preserve">本業務は、コンパクト＋ネットワーク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平成29年度で終了する事業である。
また、企画競争における提案書の審査等においても公平性・公正性の確保が十分に図られており、問題はない。
</t>
  </si>
  <si>
    <t>まちづくりにおける効果的な自転車の活用方策に関する調査検討業務</t>
    <rPh sb="9" eb="12">
      <t>コウカテキ</t>
    </rPh>
    <rPh sb="13" eb="16">
      <t>ジテンシャ</t>
    </rPh>
    <rPh sb="17" eb="19">
      <t>カツヨウ</t>
    </rPh>
    <rPh sb="19" eb="21">
      <t>ホウサク</t>
    </rPh>
    <rPh sb="22" eb="23">
      <t>カン</t>
    </rPh>
    <rPh sb="25" eb="27">
      <t>チョウサ</t>
    </rPh>
    <rPh sb="27" eb="29">
      <t>ケントウ</t>
    </rPh>
    <rPh sb="29" eb="31">
      <t>ギョウム</t>
    </rPh>
    <phoneticPr fontId="9"/>
  </si>
  <si>
    <t>本業務は、自転車利用環境の創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</si>
  <si>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社会経済動向の変化に対応した港湾機能の確保に向けた検討業務</t>
    <rPh sb="0" eb="2">
      <t>シャカイ</t>
    </rPh>
    <rPh sb="2" eb="4">
      <t>ケイザイ</t>
    </rPh>
    <rPh sb="4" eb="6">
      <t>ドウコウ</t>
    </rPh>
    <rPh sb="7" eb="9">
      <t>ヘンカ</t>
    </rPh>
    <rPh sb="10" eb="12">
      <t>タイオウ</t>
    </rPh>
    <rPh sb="14" eb="16">
      <t>コウワン</t>
    </rPh>
    <rPh sb="16" eb="18">
      <t>キノウ</t>
    </rPh>
    <rPh sb="19" eb="21">
      <t>カクホ</t>
    </rPh>
    <rPh sb="22" eb="23">
      <t>ム</t>
    </rPh>
    <rPh sb="25" eb="27">
      <t>ケントウ</t>
    </rPh>
    <rPh sb="27" eb="29">
      <t>ギョウム</t>
    </rPh>
    <phoneticPr fontId="7"/>
  </si>
  <si>
    <t>支出負担行為担当官
港湾局長　菊地　身智雄
国土交通省　港湾局
東京都千代田区霞ヶ関２－１－３</t>
    <rPh sb="10" eb="13">
      <t>コウワンキョク</t>
    </rPh>
    <rPh sb="13" eb="14">
      <t>チョウ</t>
    </rPh>
    <rPh sb="15" eb="17">
      <t>キクチ</t>
    </rPh>
    <rPh sb="18" eb="20">
      <t>ミチ</t>
    </rPh>
    <rPh sb="20" eb="21">
      <t>オス</t>
    </rPh>
    <rPh sb="22" eb="24">
      <t>コクド</t>
    </rPh>
    <rPh sb="24" eb="27">
      <t>コウツウショウ</t>
    </rPh>
    <rPh sb="28" eb="31">
      <t>コウワンキョク</t>
    </rPh>
    <rPh sb="32" eb="35">
      <t>トウキョウト</t>
    </rPh>
    <rPh sb="35" eb="39">
      <t>チヨダク</t>
    </rPh>
    <rPh sb="39" eb="42">
      <t>カスミガセキ</t>
    </rPh>
    <phoneticPr fontId="9"/>
  </si>
  <si>
    <t>会計法第29条の3第4項
企画競争を採用し、提出された企画提案書を評価した結果、最も優れていると評価された者を契約の相手方として特定したため。</t>
    <rPh sb="27" eb="29">
      <t>キカク</t>
    </rPh>
    <phoneticPr fontId="7"/>
  </si>
  <si>
    <t xml:space="preserve">本業務は、社会経済動向の変化に対応した港湾機能確保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
</t>
  </si>
  <si>
    <t>ＤＭＯを担う人材育成プログラムの策定・研修実施</t>
    <rPh sb="4" eb="5">
      <t>ニナ</t>
    </rPh>
    <rPh sb="6" eb="8">
      <t>ジンザイ</t>
    </rPh>
    <rPh sb="8" eb="10">
      <t>イクセイ</t>
    </rPh>
    <rPh sb="16" eb="18">
      <t>サクテイ</t>
    </rPh>
    <rPh sb="19" eb="21">
      <t>ケンシュウ</t>
    </rPh>
    <rPh sb="21" eb="23">
      <t>ジッシ</t>
    </rPh>
    <phoneticPr fontId="7"/>
  </si>
  <si>
    <t>本業務は、DMOの人材育成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</si>
  <si>
    <t>機械式立体駐車場の安全対策の推進に係る検討調査</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phoneticPr fontId="9"/>
  </si>
  <si>
    <t>2010005018480</t>
  </si>
  <si>
    <t>本業務は、機械式立体駐車場の安全性向上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</si>
  <si>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新技術の導入によるＢＲＴ等バス交通の利用促進に関する検討調査</t>
    <rPh sb="0" eb="3">
      <t>シンギジュツ</t>
    </rPh>
    <rPh sb="4" eb="6">
      <t>ドウニュウ</t>
    </rPh>
    <rPh sb="12" eb="13">
      <t>トウ</t>
    </rPh>
    <rPh sb="15" eb="17">
      <t>コウツウ</t>
    </rPh>
    <rPh sb="18" eb="20">
      <t>リヨウ</t>
    </rPh>
    <rPh sb="20" eb="22">
      <t>ソクシン</t>
    </rPh>
    <rPh sb="23" eb="24">
      <t>カン</t>
    </rPh>
    <rPh sb="26" eb="28">
      <t>ケントウ</t>
    </rPh>
    <rPh sb="28" eb="30">
      <t>チョウサ</t>
    </rPh>
    <phoneticPr fontId="9"/>
  </si>
  <si>
    <t>本業務は、コンパクト＋ネットワークの推進といった政策目的の達成のために必要な支出であるが、参加条件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</si>
  <si>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都市の国際競争力強化に資する公共公益施設整備等のあり方に関する検討調査業務</t>
    <rPh sb="22" eb="23">
      <t>トウ</t>
    </rPh>
    <rPh sb="26" eb="27">
      <t>カタ</t>
    </rPh>
    <rPh sb="28" eb="29">
      <t>カン</t>
    </rPh>
    <rPh sb="33" eb="35">
      <t>チョウサ</t>
    </rPh>
    <rPh sb="35" eb="37">
      <t>ギョウム</t>
    </rPh>
    <phoneticPr fontId="9"/>
  </si>
  <si>
    <t>5010005018899</t>
  </si>
  <si>
    <t>本業務は、都市開発事業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</si>
  <si>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防災教育及び河川教育の普及・展開に関する広報検討業務</t>
  </si>
  <si>
    <t>本業務は、防災教育・河川教育の普及・展開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</si>
  <si>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下水道による浸水対策に資する情報利活用検討業務</t>
  </si>
  <si>
    <t>本業務は、下水道による浸水対策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</si>
  <si>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「かわまちづくり」の推進に関する検討業務</t>
  </si>
  <si>
    <t>本業務は、「かわまちづくり」の推進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</si>
  <si>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平成２８年度　所有者の所在の把握が難しい土地の利活用に関する検討調査</t>
  </si>
  <si>
    <t>支出負担行為担当官　
国土政策局
藤井　健
東京都千代田区霞が関２－１－２</t>
  </si>
  <si>
    <t>本業務は、国土の適切な管理等といった政策目的の達成のために必要な支出であるが、競争性を高める取り組みを実施したことにより、複数者からの応募が実現していると考えられ、点検の結果問題はないが、更に契約準備期間の確保、業務内容の更なる明確化の検討を行うものとし、引き続き競争性の向上・確保に努めるものとする。
また、企画競争における提案書の審査等においても公平性・公正性の確保が十分に図られており、問題はない。</t>
  </si>
  <si>
    <t>ＩＣＴ等を活用した段階的高度処理等推進方策検討業務</t>
  </si>
  <si>
    <t>本業務は、閉鎖的水域等の早期水質改善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</si>
  <si>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災害時における臨港道路の機能維持方策検討業務</t>
  </si>
  <si>
    <t>本業務は、災害時の臨港道路機能維持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</si>
  <si>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河川環境政策に関する評価・検討業務</t>
  </si>
  <si>
    <t>本業務は、河川環境の整備と保全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</si>
  <si>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官民連携による旅客船ターミナルの整備手法に関する検討業務</t>
  </si>
  <si>
    <t>会計法第29条の3第4項
企画競争を採用し、提出された企画提案書等を評価した結果、最も優れていると評価された者を契約の相手方として特定したため。</t>
    <rPh sb="27" eb="29">
      <t>キカク</t>
    </rPh>
    <rPh sb="32" eb="33">
      <t>ナド</t>
    </rPh>
    <phoneticPr fontId="7"/>
  </si>
  <si>
    <t>本業務は、観光先進国の実現や地方創生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</si>
  <si>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SCMの進展と環境規制の強化に伴う海上輸送ネットワークへの影響と必要な港湾機能に係る調査検討業務</t>
    <rPh sb="19" eb="21">
      <t>ユソウ</t>
    </rPh>
    <phoneticPr fontId="7"/>
  </si>
  <si>
    <t>本業務は、港湾機能の分析・検討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</si>
  <si>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国内観光の振興に関する調査・分析業務</t>
    <rPh sb="0" eb="2">
      <t>コクナイ</t>
    </rPh>
    <rPh sb="2" eb="4">
      <t>カンコウ</t>
    </rPh>
    <rPh sb="5" eb="7">
      <t>シンコウ</t>
    </rPh>
    <rPh sb="8" eb="9">
      <t>カン</t>
    </rPh>
    <rPh sb="11" eb="13">
      <t>チョウサ</t>
    </rPh>
    <rPh sb="14" eb="16">
      <t>ブンセキ</t>
    </rPh>
    <rPh sb="16" eb="18">
      <t>ギョウム</t>
    </rPh>
    <phoneticPr fontId="7"/>
  </si>
  <si>
    <t>本業務は、2020年までに国内旅行消費額21兆円を目標とした国内観光振興の推進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</si>
  <si>
    <t>河川行政に係る情報の幅広い普及に関する検討業務</t>
  </si>
  <si>
    <t>本業務は、河川行政に係る情報の幅広い普及といった政策目的の達成のために必要な支出であるが、競争性を高める取り組みを実施したことにより、複数者からの応募が実現していると考えられ、点検の結果問題はない。なお、本業務は平成28年度限りの事業である。
また、企画競争における提案書の審査等においても公平性・公正性の確保が十分に図られており、問題はない。</t>
  </si>
  <si>
    <t>気候変動が下水道管渠へ及ぼす影響に対する産官学連携による対応方策検討業務</t>
    <rPh sb="0" eb="2">
      <t>キコウ</t>
    </rPh>
    <rPh sb="2" eb="4">
      <t>ヘンドウ</t>
    </rPh>
    <rPh sb="5" eb="8">
      <t>ゲスイドウ</t>
    </rPh>
    <rPh sb="8" eb="10">
      <t>カンキョ</t>
    </rPh>
    <rPh sb="11" eb="12">
      <t>オヨ</t>
    </rPh>
    <rPh sb="14" eb="16">
      <t>エイキョウ</t>
    </rPh>
    <rPh sb="17" eb="18">
      <t>タイ</t>
    </rPh>
    <rPh sb="20" eb="23">
      <t>サンカンガク</t>
    </rPh>
    <rPh sb="23" eb="25">
      <t>レンケイ</t>
    </rPh>
    <rPh sb="28" eb="30">
      <t>タイオウ</t>
    </rPh>
    <rPh sb="30" eb="32">
      <t>ホウサク</t>
    </rPh>
    <rPh sb="32" eb="34">
      <t>ケントウ</t>
    </rPh>
    <rPh sb="34" eb="36">
      <t>ギョウム</t>
    </rPh>
    <phoneticPr fontId="7"/>
  </si>
  <si>
    <t>本業務は、地方公共団体の効率的な浸水対策の推進といった政策目的の達成のために必要な支出であるが、参加条件の見直し、十分な契約準備期間の確保、業務内容の明確化を行うなど、競争性を高める取り組みを実施しており、点検の結果問題はない。なお、本業務は平成28年度限りの事業である。
また、企画競争における提案書の審査等においても公平性・公正性の確保が十分に図られており、問題はない。</t>
  </si>
  <si>
    <t>港湾関連映像機器配置構想検討業務</t>
  </si>
  <si>
    <t>本業務は、緊急時の直轄工事現場の状況把握といった政策目的の達成のために必要な支出であり、競争性を高める取り組みを実施したが、一者応募となっているものである。なお、本業務は平成28年度限りの事業である。
また、企画競争における提案書の審査等においては公平性・公正性の確保が十分に図られており、問題はない。</t>
  </si>
  <si>
    <t>地域が稼ぐためのクラウドを活用した知的観光基盤整備事業</t>
    <rPh sb="0" eb="2">
      <t>チイキ</t>
    </rPh>
    <rPh sb="3" eb="4">
      <t>カセ</t>
    </rPh>
    <rPh sb="13" eb="15">
      <t>カツヨウ</t>
    </rPh>
    <rPh sb="17" eb="19">
      <t>チテキ</t>
    </rPh>
    <rPh sb="19" eb="21">
      <t>カンコウ</t>
    </rPh>
    <rPh sb="21" eb="23">
      <t>キバン</t>
    </rPh>
    <rPh sb="23" eb="25">
      <t>セイビ</t>
    </rPh>
    <rPh sb="25" eb="27">
      <t>ジギョウ</t>
    </rPh>
    <phoneticPr fontId="7"/>
  </si>
  <si>
    <t>本業務は、世界水準DMOを形成・育成する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更に競争性を高める見直しを行うこととし、一者応募の解消に取り組むものとする。
また、企画競争における提案書の審査等においては公平性・公正性の確保が十分に図られており、問題はない。</t>
  </si>
  <si>
    <t>環境省</t>
    <rPh sb="0" eb="3">
      <t>カンキョウショウ</t>
    </rPh>
    <phoneticPr fontId="1"/>
  </si>
  <si>
    <t>2040005016886</t>
  </si>
  <si>
    <t>8021005009182</t>
  </si>
  <si>
    <t>8010005018905</t>
  </si>
  <si>
    <t>9120005012202</t>
  </si>
  <si>
    <t>平成２８年度鳥類標識調査委託業務</t>
  </si>
  <si>
    <t>分任支出負担行為担当官
環境省自然環境局生物多様性センター長
生物多様性センター
山梨県富士吉田市上吉田剣丸尾5597－１</t>
  </si>
  <si>
    <t>公益財団法人山階鳥類研究所
千葉県我孫子市高野山１１５</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</si>
  <si>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</si>
  <si>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標識調査に不可欠なバンディング技術を認定、普及する機関として、国際的な標識調査機関であるEuringにおいて我が国の標識調査機関として位置付けられていること等により、他者への発注は困難である。</t>
  </si>
  <si>
    <t>平成２８年度シマフクロウ保護増殖事業（給餌・監視・生息状況調査・巣箱設置等業務）</t>
  </si>
  <si>
    <t>分任支出負担行為担当官
環境省北海道地方環境事務所
釧路自然環境事務所長
安田　直人
北海道釧路市幸町１０丁目３番地</t>
    <rPh sb="12" eb="15">
      <t>カンキョウショウ</t>
    </rPh>
    <phoneticPr fontId="1"/>
  </si>
  <si>
    <t>公益財団法人日本鳥類保護連盟
東京都杉並区和田三丁目５４番５号</t>
    <phoneticPr fontId="1"/>
  </si>
  <si>
    <t>1011305001870</t>
  </si>
  <si>
    <t>本業務では、シマフクロウ保護増殖事業の適切かつ効果的な実施のために、本種の分布、行動圏、生息・繁殖状況等に関して継続的な調査を行う。そのため、標識の装着により個体を識別し、性別、行動圏、来歴等、個体の生態情報の収集・整備を進める。また、河川環境等の生息環境が改善するまでの暫定的な措置として給餌を行うとともに、根室管内においてシマフクロウ生息地として関係者に周知されている２地域について巡視等する。さらに、シマフクロウ用の巣箱の設置等を行うものである。本業務の実施に当たっては、シマフクロウの生態や生息状況に精通し、シマフクロウの繁殖等に影響を及ぼさないように事業を実施することができる高い技術力が求められる。シマフクロウの生態・生息状況に精通する関係者との情報網をもち、シマフクロウの生態に関して助言等を行う立場の専門家や、シマフクロウの行動予測を適切に行える技術者を有する者が一者のみ又は複数者存在するかを確認する必要があるため、契約相手方の選定に当たって参加者確認公募方式を適用したところ、一者のみ応募があり、この一者は応募要件を満たしていた。以上の理由により、会計法第29条の3第4項の規定に基づき、請負契約の相手方として公益財団法人日本鳥類保護連盟と随意契約を締結することとする。</t>
  </si>
  <si>
    <t>本業務は、参加者確認公募方式で募集した結果、参加希望書類の提出は1者のみであった。なお、参加条件は本業務の実施に支障が生じない必要最小限の内容になっており特定の業者に限定されるものではない。</t>
  </si>
  <si>
    <t>平成２８年度食品廃棄物不適正転売事案等の再発防止に資する電子マニフェストシステム改修業務</t>
  </si>
  <si>
    <t>支出負担行為担当官
環境省大臣官房会計課長
鳥居　敏男
東京都千代田区霞が関１－２－２</t>
  </si>
  <si>
    <t>公益財団法人日本産業廃棄物処理振興センター
東京都千代田区二番町３番地</t>
  </si>
  <si>
    <t>　本業務は、平成28年１月に発生した食品廃棄物の不正転売事案を踏まえ、今後の不正防止及び排出事業者の処理責任の徹底へ向けて、電子マニフェストシステムへの登録・報告に不適正な内容がある場合にこれを検知し、関係業者に警告できるように同システムの改修を行うとともに、産業廃棄物の排出から処分までの過程を画像と位置情報で管理する仕組みの構築へ向けて、民間事業者と連携したモデル事業を実施することを目的とするものである。
　上記に係る業務を履行するに当たっては、電子マニフェストに関して幅広く豊富な知見を有した者でなければならないところ、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また、システムの開発に当たっては、現在の電子マニフェストシステムの運用・保守を行いながら、限られた期間内に設計してプログラムを追加する必要があり、かつ、最新のシステム機能として確実かつ高品質なものとするため、現システムを詳細かつその根幹部分を熟知している当センター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の契約先として相応しい唯一の団体として当センターと随意契約を行うものである。</t>
  </si>
  <si>
    <t>28年度限りの業務である。</t>
    <rPh sb="2" eb="4">
      <t>ネンド</t>
    </rPh>
    <rPh sb="4" eb="5">
      <t>カギ</t>
    </rPh>
    <rPh sb="7" eb="9">
      <t>ギョウム</t>
    </rPh>
    <phoneticPr fontId="1"/>
  </si>
  <si>
    <t>平成２８年度ＩＴを活用した循環型地域づくり基盤整備事業</t>
  </si>
  <si>
    <t>支出負担行為担当官
環境省大臣官房廃棄物・リサイクル対策部長
中井　徳太郎
東京都千代田区霞が関１－２－２</t>
  </si>
  <si>
    <t>　公益財団法人日本産業廃棄　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</si>
  <si>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廃棄物の処理及び清掃に関する法律により、契約相手が特定される。</t>
    <rPh sb="0" eb="3">
      <t>ハイキブツ</t>
    </rPh>
    <rPh sb="4" eb="6">
      <t>ショリ</t>
    </rPh>
    <rPh sb="6" eb="7">
      <t>オヨ</t>
    </rPh>
    <rPh sb="8" eb="10">
      <t>セイソウ</t>
    </rPh>
    <rPh sb="11" eb="12">
      <t>カン</t>
    </rPh>
    <rPh sb="14" eb="16">
      <t>ホウリツ</t>
    </rPh>
    <rPh sb="20" eb="22">
      <t>ケイヤク</t>
    </rPh>
    <rPh sb="22" eb="24">
      <t>アイテ</t>
    </rPh>
    <rPh sb="25" eb="27">
      <t>トクテイ</t>
    </rPh>
    <phoneticPr fontId="1"/>
  </si>
  <si>
    <t>平成２８年度アジアにおける環境影響評価連携推進業務</t>
  </si>
  <si>
    <t>支出負担行為担当官
環境省大臣官房会計課長
正田　寛
東京都千代田区霞が関１－２－２</t>
  </si>
  <si>
    <t>公益財団法人地球環境戦略研究機関
神奈川県三浦郡葉山町上山口２１０８－１１</t>
  </si>
  <si>
    <t>根拠法令:会計法第29条の3第4項
本業務は、国際影響評価学会(IAIA)の第36回年次会合が2016年５月に日本で開催されることを受け、当該会合の機会を活用してアジア地域における環境影響評価の促進を図るための会合を開催し、アジア地域における環境影響評価の高度化と最適化を図ることを目的とする。
平成27年度に複数年（平成27、28年度の２か年）の事業実施を見通した総合評価落札方式による一般競争入札を行い、その結果、公益財団法人地球環境戦略研究機関と契約を締結した。
本業務は、２か年にわたる業務の２か年度目であり、あらかじめ契約委員会で「提案書評価委員会に準じる組織」における審査及び契約委員会への附議を省略することの了承を得ている。
本業務は、国際影響評価学会(IAIA)の第36回年次会合が2016年５月に日本で開催されることを受け、当該会合の機会を活用してアジア地域における環境影響評価の促進を図るための会合を開催し、アジア地域における環境影響評価の高度化と最適化を図ることを目的とする。
平成27年度に複数年（平成27、28年度の２か年）の事業実施を見通した総合評価落札方式による一般競争入札を行い、その結果、公益財団法人地球環境戦略研究機関と契約を締結した。
本業務は、２か年にわたる業務の２か年度目であり、あらかじめ契約委員会で「提案書評価委員会に準じる組織」における審査及び契約委員会への附議を省略することの了承を得ているため、会計法第29条の３第４項の規定に基づき、引き続き公益財団法人地球環境戦略研究機関と随意契約を締結するものとする。</t>
    <phoneticPr fontId="1"/>
  </si>
  <si>
    <t>一者応札を改善するため、公告期間の延長を実施する。</t>
    <rPh sb="0" eb="1">
      <t>イッ</t>
    </rPh>
    <rPh sb="1" eb="2">
      <t>シャ</t>
    </rPh>
    <rPh sb="2" eb="4">
      <t>オウサツ</t>
    </rPh>
    <rPh sb="5" eb="7">
      <t>カイゼン</t>
    </rPh>
    <rPh sb="12" eb="14">
      <t>コウコク</t>
    </rPh>
    <rPh sb="14" eb="16">
      <t>キカン</t>
    </rPh>
    <rPh sb="17" eb="19">
      <t>エンチョウ</t>
    </rPh>
    <rPh sb="20" eb="22">
      <t>ジッシ</t>
    </rPh>
    <phoneticPr fontId="1"/>
  </si>
  <si>
    <t>支出負担行為担当官
環境省総合環境政策局長
三好　信俊
東京都千代田区霞が関１－２－２</t>
  </si>
  <si>
    <t>5230005000125</t>
  </si>
  <si>
    <t>環境研究総合推進費は、競争的資金であり、研究開発課題は公募のあった課題の中から、外部有識者からなる環境研究企画委員会の評価を踏まえて選定しているため、審査や評価に関して公平性・公正性の確保が十分図られているため、見直しの必要はない。</t>
    <rPh sb="75" eb="77">
      <t>シンサ</t>
    </rPh>
    <rPh sb="78" eb="80">
      <t>ヒョウカ</t>
    </rPh>
    <rPh sb="81" eb="82">
      <t>カン</t>
    </rPh>
    <rPh sb="84" eb="87">
      <t>コウヘイセイ</t>
    </rPh>
    <rPh sb="88" eb="91">
      <t>コウセイセイ</t>
    </rPh>
    <rPh sb="92" eb="94">
      <t>カクホ</t>
    </rPh>
    <rPh sb="95" eb="97">
      <t>ジュウブン</t>
    </rPh>
    <rPh sb="97" eb="98">
      <t>ハカ</t>
    </rPh>
    <rPh sb="106" eb="108">
      <t>ミナオ</t>
    </rPh>
    <rPh sb="110" eb="112">
      <t>ヒツヨウ</t>
    </rPh>
    <phoneticPr fontId="1"/>
  </si>
  <si>
    <t>平成２８年度環境研究総合推進費　（沿岸海域管理のための統合数値モデル構築）による研究委託業務</t>
  </si>
  <si>
    <t>公益財団法人国際エメックスセンター
兵庫県神戸市中央区脇浜海岸通１丁目５番２号人と防災未来センター東館５階</t>
    <rPh sb="18" eb="21">
      <t>ヒョウゴケン</t>
    </rPh>
    <phoneticPr fontId="1"/>
  </si>
  <si>
    <t>9140005020178</t>
  </si>
  <si>
    <t>本委託業務は、環境研究総合推進費による研究のうち、「沿岸海域管理のための統合数値モデル構築」を、公益財団法人国際エメックスセンターへの委託により実施するものである。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国際エメックスセンターが実施することが適切であるとして採択されたものであるが、現時点で研究は順調に推移してきており、平成２８年度も公益財団法人国際エメックスセンターにおいて引き続き研究をおこなうことが適切である。
以上の理由により、公益財団法人国際エメックスセンターを本委託業務の契約相手方として選定し、会計法第２９条の３第４項の規定に基づき、随意契約を締結するものである。</t>
  </si>
  <si>
    <t>平成２８年度Ｇ７富山環境大臣会合等資料作成業務</t>
  </si>
  <si>
    <t>本業務に係る業者を選定するため、平成27年度に企画書募集要領に従い企画書を公募したところ、有効な応募者は１者であった。企画審査委員会において企画書の内容を審査した結果、公益財団法人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また、環境大臣会合の開催は、2016年（平成28年）５月が予定されていることから、平成27年度は事前準備業務、平成28年度は会議開催業務を実施することとし、２カ年を前提とした企画競争として実施をした。また、環境大臣会合の開催は、2016年（平成28年）５月であり、平成28年度早々の会合開催である。そのため、本年度と次年度が一体不可分の継続事業であり、本年度の成果を評価する余裕がないと考えられることから、平成28年度の契約委員会に係る審査手続きを省略することとして審査を経ている。
以上の理由により、本請負業務の契約相手方として、公益財団法人地球環境戦略研究機関を選定し、会計法第29条の3第4項の規定に基づき、随意契約を締結するものである。</t>
    <phoneticPr fontId="1"/>
  </si>
  <si>
    <t>平成２８年度環境研究総合推進費（アジアにおける資源環境制約下のニーズ充足を目指す充足性アプローチへの政策転換）による研究委託業務</t>
  </si>
  <si>
    <t>支出負担行為担当官
環境省地球環境局長
梶原　成元
東京都千代田区霞が関１－２－２</t>
  </si>
  <si>
    <t>環境研究総合推進費では､様々な分野における研究者の総力を結集して､学際的､国際的な観点から総合的に調査研究及び技術開発を推進し､もって環境の保全に資することを目的としている｡
環境研究総合推進費は､競争的資金であり､研究開発課題は公募のあった課題の中から､外部有識者からなる環境研究企画委員会の評価を踏まえて選定している｡当該課題は､標記環境研究企画委員会において、実施することが適切である旨､あわせて評価がなされている。
以上の理由により、当該者を本委託業務の契約相手方として選定し、会計法第２９条の３第４項の規定に基づき、随意契約を締結するものである。</t>
    <phoneticPr fontId="1"/>
  </si>
  <si>
    <t>環境研究総合推進費は､競争的資金であり､研究開発課題は公募のあった課題の中から､外部有識者からなる環境研究企画委員会の評価を踏まえて選定している｡本研究課題は、平成28年度環境研究総合推進費において、平成32年度までの研究課題として公益財団法人地球環境戦略研究機関が実施することが適切であるとして採択されたもの。</t>
    <rPh sb="73" eb="74">
      <t>ホン</t>
    </rPh>
    <rPh sb="74" eb="76">
      <t>ケンキュウ</t>
    </rPh>
    <rPh sb="76" eb="78">
      <t>カダイ</t>
    </rPh>
    <rPh sb="80" eb="82">
      <t>ヘイセイ</t>
    </rPh>
    <rPh sb="84" eb="85">
      <t>ネン</t>
    </rPh>
    <rPh sb="85" eb="86">
      <t>ド</t>
    </rPh>
    <rPh sb="86" eb="88">
      <t>カンキョウ</t>
    </rPh>
    <rPh sb="88" eb="90">
      <t>ケンキュウ</t>
    </rPh>
    <rPh sb="90" eb="92">
      <t>ソウゴウ</t>
    </rPh>
    <rPh sb="92" eb="95">
      <t>スイシンヒ</t>
    </rPh>
    <rPh sb="100" eb="102">
      <t>ヘイセイ</t>
    </rPh>
    <rPh sb="104" eb="106">
      <t>ネンド</t>
    </rPh>
    <rPh sb="109" eb="111">
      <t>ケンキュウ</t>
    </rPh>
    <rPh sb="116" eb="118">
      <t>コウエキ</t>
    </rPh>
    <rPh sb="118" eb="120">
      <t>ザイダン</t>
    </rPh>
    <rPh sb="120" eb="122">
      <t>ホウジン</t>
    </rPh>
    <rPh sb="122" eb="124">
      <t>チキュウ</t>
    </rPh>
    <rPh sb="124" eb="126">
      <t>カンキョウ</t>
    </rPh>
    <rPh sb="126" eb="128">
      <t>センリャク</t>
    </rPh>
    <rPh sb="128" eb="130">
      <t>ケンキュウ</t>
    </rPh>
    <rPh sb="130" eb="132">
      <t>キカン</t>
    </rPh>
    <rPh sb="133" eb="135">
      <t>ジッシ</t>
    </rPh>
    <rPh sb="140" eb="142">
      <t>テキセツ</t>
    </rPh>
    <rPh sb="148" eb="150">
      <t>サイタク</t>
    </rPh>
    <phoneticPr fontId="1"/>
  </si>
  <si>
    <t>平成２８年度二国間クレジット制度の効率的な実施のためのＭＲＶ促進支援事業委託業務</t>
  </si>
  <si>
    <t>本業務は、途上国においてJCMを活用した排出削減プロジェクトの効果的な実施に資することを目的として、JCMのプロジェクトサイクルに係るMRV（Measurement, Reporting, Verification）実施のための各種支援、JCMを含む新メカニズムや市場メカニズムの運用促進のための各種取組（ワークショップや国際会議等の開催、並びに必要な教材やデータの整備、調査・分析等）を行うものである。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関連分野での過去の実績はもとより、本制度を実施するために重要となる途上国各国におけるMRV体制の構築を支援するための知識や各種取組方法についての提案が高く評価された公益財団法人地球環境戦略研究機関による提案は、当該業務の目的にも合致し、優秀であると判断したもの。
以上のことから、公益財団法人地球環境戦略研究機関を本業務の契約相手方として選定し、会計法第29条の3第４項の規定に基づき随意契約を締結するものである。</t>
    <phoneticPr fontId="1"/>
  </si>
  <si>
    <t>平成２８年度アジア地域の「途上国向け低炭素技術イノベーション創出事業」のための事前調査等実施委託業務</t>
  </si>
  <si>
    <t>公益財団法人地球環境センター
大阪府大阪市鶴見区緑地公園２－１１０</t>
  </si>
  <si>
    <t>本業務は、アジア地域の途上国における低炭素技術（エネルギー起源CO2排出抑制のための技術）の普及による世界全体の温室効果ガスの効果的な削減に寄与すべく、途上国のニーズを考慮しつつ、我が国の低炭素技術シーズの発掘を行うことにより、「低炭素技術イノベーション創出事業」のための事前調査を行うことを目的とする。
本業務の実施方法や企画内容等は多種多様に想定され、予定価格が大きく変動しうるため当室が予定価格を予め設定することは困難であり、総合評価落札方式による一般競争入札によることができないため、企画競争方式を適用する。</t>
  </si>
  <si>
    <t>平成２８年度二国間クレジット制度（ＪＣＭ）資金支援事業におけるリース・ＥＳＣＯスキームを活用する事業に対する資金支援方策の検討調査及びＪＣＭ資金支援事業を利用した案件実施への参画促進委託業務</t>
  </si>
  <si>
    <t>支出負担行為担当官
環境省地球環境局長
鎌形　浩史
東京都千代田区霞が関１－２－２</t>
  </si>
  <si>
    <t>公益財団法人地球環境センター
大阪市鶴見区緑地公園２番１１０号</t>
  </si>
  <si>
    <t>本業務は、JCMへの民間事業者等の参画を一層促進することを目的として、JCMの制度やJCM資金支援事業等に係る情報の普及を図るとともに、JCMの下での具体的な排出削減プロジェクトの実施及び投資促進に資するリース・ESCOスキームを活用する事業に対する資金支援対策を検討するものである。
JCMは優れた低炭素技術等の途上国への普及を促進し、事業の実施を通じて地球規模での排出削減に貢献するものであるが、海外における民間企業等による事業の実施を促進するためには、対象とする業界や有望企業等の個別ニーズを踏まえ、民間の培ってきた知見や創意工夫による企画を活かした柔軟かつ具体的な内容とする必要がある。
これらのことから、複数の者に企画書等の提出を求め、業務の実施にふさわしい高度な知識や技術力を有する最も優秀な企画書等を提出した者を契約相手方として選定する方法が最も有効であり、また、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である。</t>
  </si>
  <si>
    <t>平成２８年度コベネフィット・アプローチ推進に係る国際パートナーシップ等事務局業務</t>
  </si>
  <si>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会計法第29条の3第4項</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</si>
  <si>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</si>
  <si>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平成２８年度環境放射線等モニタリング調査等業務</t>
  </si>
  <si>
    <t>公益財団法人日本分析センター
千葉県千葉市稲毛区山王町２９５－３</t>
  </si>
  <si>
    <t>6040005001380</t>
  </si>
  <si>
    <t>　本業務は、全国10カ所の国設酸性雨測定所に設置している環境放射線等測定機器で収集した測定データや、各測定所の周辺で採取した環境試料の核種分析結果を専用のデータベースに蓄積し、測定所及びその周辺ごとの放射線レベルやその変動パターンを把握することを目的とする。また、本業務によって得られた測定データのうち、大気浮遊じん、大気降下物及び空間放射線（ガンマ線）線量率については、大気汚染防止法第22条第3項の規定に基づく放射性物質の常時監視の測定データとしても使用することを目的とする。本業務を請け負う者については、これらの目的を達成するため、放射能等の測定・分析について、技術力、業務実施体制及び業務実績に関する要件を満たしていることが必要である。
　平成26年度における業務の実施にあたり、参加者確認公募方式に基づき公募をかけ、公益財団法人日本分析センターと平成26年度及び平成27年度に随意契約を行った。
　本業務においても、平成27年度に引き続き、原子力規制委員会が福島第一原発事故後に設置した251か所の空間放射線量率データ及び大気浮遊じん等のデータの提供を受けて環境放射線等モニタリング調査結果と併せて評価を行うことを予定している。そのため本業務では、平成27年度と同レベルでの評価基準及び評価方法により平成28年度に得られたデータを評価する必要があることから、本業務を実施可能な契約相手は平成27年度において環境放射線等モニタリング調査の試料分析を行った公益財団法人日本分析センター以外にない。
　また、国内や海外で原子力災害や事故が発生した場合や、海外で核実験が行われた場合、環境省担当者からの連絡をうけ、直ちに全国10か所の国設酸性雨測定所に設置されている放射線等測定装置の測定頻度をあげるなど、緊急モードへの切り替えの処置を行い、そこで得られたデータを速やかに分析、解析するといった対応を緊急に依頼することとなる。公益財団法人日本分析センターは、このような緊急対応依頼があった場合、直ちにそれに対応できるよう、常に万全の組織内の連絡体制が取られており、過去に環境省からの緊急の要請をうけ、速やかに対応を行った実績がある。
　よって、会計法第29条の３第４項の規定に基づき、随意契約するものである。　</t>
  </si>
  <si>
    <t>対策として、平成29年度では、「参加者確認公募方式」による契約を行った。</t>
    <rPh sb="0" eb="2">
      <t>タイサク</t>
    </rPh>
    <rPh sb="6" eb="8">
      <t>ヘイセイ</t>
    </rPh>
    <rPh sb="10" eb="12">
      <t>ネンド</t>
    </rPh>
    <rPh sb="16" eb="19">
      <t>サンカシャ</t>
    </rPh>
    <rPh sb="19" eb="21">
      <t>カクニン</t>
    </rPh>
    <rPh sb="21" eb="23">
      <t>コウボ</t>
    </rPh>
    <rPh sb="23" eb="25">
      <t>ホウシキ</t>
    </rPh>
    <rPh sb="29" eb="31">
      <t>ケイヤク</t>
    </rPh>
    <rPh sb="32" eb="33">
      <t>オコナ</t>
    </rPh>
    <phoneticPr fontId="1"/>
  </si>
  <si>
    <t>平成２８年度アジア水環境改善モデル事業（ベトナム国における排水処理の高度化・省コスト対応制御システムの普及事業）業務</t>
  </si>
  <si>
    <t>公益財団法人国際科学振興財団
茨城県つくば市春日三丁目２４番１６</t>
  </si>
  <si>
    <t>6050005008697</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</si>
  <si>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２）本事業者は「平成27年度アジア水環境改善モデル事業」の公募要領に従い公募（平成27年度から3年を想定）したところ、外部有識者等で構成される「アジア水環境改善ビジネス展開促進方策検討会（以下「検討会」という。）」においてFS調査対象事業として選定され、平成27年度に調査を実施したものである。
平成27年度の事業実施報告を検討会で報告した結果、公益財団法人国際科学振興財団の排水の有用微生物処理技術の水環境改善効果に加え、特に事業の実現可能性、ビジネスモデルとしての将来展望・拡大可能性が高く評価され、平成28年度も引き続き契約する者として相応しいものと判断された。
このため、公益財団法人国際科学振興財団を本請負業務の契約相手方として選定し、会計法第２９条の３第４項の規定に基づき随意契約を締結するものである。</t>
  </si>
  <si>
    <t>平成27年度に公募により実施した事業であるが、事業採択時及び次年度以降の事業継続の必要性については、外部有識者による検討会において審査を行っている。</t>
    <rPh sb="0" eb="2">
      <t>ヘイセイ</t>
    </rPh>
    <rPh sb="4" eb="6">
      <t>ネンド</t>
    </rPh>
    <rPh sb="7" eb="9">
      <t>コウボ</t>
    </rPh>
    <rPh sb="12" eb="14">
      <t>ジッシ</t>
    </rPh>
    <rPh sb="16" eb="18">
      <t>ジギョウ</t>
    </rPh>
    <rPh sb="23" eb="25">
      <t>ジギョウ</t>
    </rPh>
    <rPh sb="25" eb="27">
      <t>サイタク</t>
    </rPh>
    <rPh sb="27" eb="28">
      <t>ジ</t>
    </rPh>
    <rPh sb="28" eb="29">
      <t>オヨ</t>
    </rPh>
    <rPh sb="30" eb="33">
      <t>ジネンド</t>
    </rPh>
    <rPh sb="33" eb="35">
      <t>イコウ</t>
    </rPh>
    <rPh sb="36" eb="38">
      <t>ジギョウ</t>
    </rPh>
    <rPh sb="38" eb="40">
      <t>ケイゾク</t>
    </rPh>
    <rPh sb="41" eb="44">
      <t>ヒツヨウセイ</t>
    </rPh>
    <rPh sb="50" eb="52">
      <t>ガイブ</t>
    </rPh>
    <rPh sb="52" eb="55">
      <t>ユウシキシャ</t>
    </rPh>
    <rPh sb="58" eb="61">
      <t>ケントウカイ</t>
    </rPh>
    <rPh sb="65" eb="67">
      <t>シンサ</t>
    </rPh>
    <rPh sb="68" eb="69">
      <t>オコナ</t>
    </rPh>
    <phoneticPr fontId="1"/>
  </si>
  <si>
    <t>平成２８年度北西太平洋地域海行動計画活動推進業務</t>
  </si>
  <si>
    <t>公益財団法人環日本海環境協力センター
富山県富山市牛島新町５－５</t>
  </si>
  <si>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</si>
  <si>
    <t>当業務は、「条約等の国際的取決めにより、契約の相手が一に定められ
ているもの」に該当するため、契約の性質又は、目的が競争を許さない場合として、契約相手方は、公益財団法人環日本海環境協力センターである必要があり、引き続き随意契約の必要がある。</t>
  </si>
  <si>
    <t>平成２８年度全国野鳥保護のつどい記念式典等実施業務</t>
  </si>
  <si>
    <t>公益財団法人日本鳥類保護連盟
東京都杉並区和田３－５４－５第１０田中ビル３階</t>
  </si>
  <si>
    <t>本業務は、野鳥を保護し、愛鳥思想を広く国民に普及するために愛鳥週間（５月10～16日）に行われる「全国野鳥保護のつどい」記念式典、並びに本記念式典の関連行事として初冬（11月下旬～12月上旬）に行われる「全国野生生物保護実績発表大会」を円滑に開催することにより、国民の野生生物保護思想の高揚に資することを目的とする。
本業務の中核行事である記念式典については、（公財)日本鳥類保護連盟と環境省との共催で行われており、各種事務を同連盟が担っている。また、同式典には常陸宮殿下の御臨席を賜って行っており、宮家との調整ができる者でなければならず、同連盟はこれまでも同様に実施してきた実績がある。
以上の理由により、会計法第２９条の３第４項の規定に基づき、（公財）日本鳥類保護連盟を契約の相手方とするものである。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</si>
  <si>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</si>
  <si>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平成２８年度「つなげよう、支えよう森里川海」プロジェクト普及啓発等推進業務</t>
  </si>
  <si>
    <t>公益社団法人日本環境教育フォーラム
東京都荒川区西日暮里５－３８－５</t>
  </si>
  <si>
    <t>6011105004508</t>
  </si>
  <si>
    <t>本業務では、環境省が示した施策について、提案者の幅広い知見や創意工夫を元に様々な手段の中から最も効果的な企画の提案を求めることが有効であり、現時点で詳細に業務内容を決定することは適当ではないと考えられることから、会計法第２９条の３第４項の規定に基づき随意契約を締結するものである。</t>
  </si>
  <si>
    <t>自己点検項表の項目３に基づいて点検を実施した。（今後は一般競争入札を実施予定である。）</t>
  </si>
  <si>
    <t>平成２８年度日中トキ生息保護協力業務</t>
  </si>
  <si>
    <t>公益財団法人日本鳥類保護連盟
東京都杉並区和田３－５４－５</t>
  </si>
  <si>
    <t>本業務の実施に当たっては、トキ保護増殖事業計画、日中共同トキ保護計画及び日中トキ保護協力の経緯等を把握し、トキの生態等に関する知識、保護に向けた科学的知見を持ち、中国の専門家等との十分な信頼関係が構築され、中国の社会環境等にも精通した者を有し、トキを含めた希少鳥類の輸出入、運搬等に関する業務や関与の実績を有することが必要である。
(公財)日本鳥類保護連盟は、トキを始めとする鳥類の専門家を有し、平成11年度～平成27年度日中トキ生息保護協力業務を実施し、また、これまでわが国と中国とのトキ個体の交換の全てを実施しており、上記の要件を十分に満たしている。
また、上記の条件を満たす者が1者のみ又は複数者存在するかを確認するため平成19年度から参加者確認公募方式を適用したところ、参加希望は、(公財)日本鳥類保護連盟1者のみあり、他の応募はかいむであったため、本業務を実施できる者は、(公財)日本鳥類保護連盟のみであると判断され、契約の性質又は目的が競争を許さない場合と判断されたため。</t>
  </si>
  <si>
    <t>平成19年度から参加者確認公募方式を適用したが、平成24年度まで応募は公益財団法人日本鳥類保護連盟1者のみからであったため、平成25年度以降は随意契約としたもの。</t>
  </si>
  <si>
    <t>支出負担行為担当官原子力規制委員会原子力規制庁長官官房参事官　廣木　雅史
東京都港区六本木１－９－９</t>
    <phoneticPr fontId="1"/>
  </si>
  <si>
    <t>支出負担行為担当官原子力規制委員会原子力規制庁長官官房参事官　廣木　雅史
東京都港区六本木１－９－９</t>
    <phoneticPr fontId="1"/>
  </si>
  <si>
    <t>公益財団法人日本分析センター
理事長　上原　哲
千葉県千葉市稲毛区山王町２９５－３</t>
    <phoneticPr fontId="1"/>
  </si>
  <si>
    <t>原子力規制庁</t>
    <rPh sb="0" eb="3">
      <t>ゲンシリョク</t>
    </rPh>
    <rPh sb="3" eb="5">
      <t>キセイ</t>
    </rPh>
    <rPh sb="5" eb="6">
      <t>チョウ</t>
    </rPh>
    <phoneticPr fontId="1"/>
  </si>
  <si>
    <t>平成２８年度大型再処理施設保障措置試験研究施設維持管理</t>
  </si>
  <si>
    <t>支出負担行為担当官
原子力規制委員会原子力規制庁
長官官房参事官　廣木　雅史
東京都港区六本木１－９－９</t>
    <rPh sb="0" eb="2">
      <t>シシュツ</t>
    </rPh>
    <rPh sb="2" eb="4">
      <t>フタン</t>
    </rPh>
    <rPh sb="4" eb="6">
      <t>コウイ</t>
    </rPh>
    <rPh sb="6" eb="9">
      <t>タントウカン</t>
    </rPh>
    <rPh sb="10" eb="13">
      <t>ゲンシリョク</t>
    </rPh>
    <rPh sb="13" eb="15">
      <t>キセイ</t>
    </rPh>
    <rPh sb="15" eb="18">
      <t>イインカイ</t>
    </rPh>
    <rPh sb="18" eb="21">
      <t>ゲンシリョク</t>
    </rPh>
    <rPh sb="21" eb="24">
      <t>キセイチョウ</t>
    </rPh>
    <rPh sb="25" eb="27">
      <t>チョウカン</t>
    </rPh>
    <rPh sb="27" eb="29">
      <t>カンボウ</t>
    </rPh>
    <rPh sb="29" eb="32">
      <t>サンジカン</t>
    </rPh>
    <rPh sb="33" eb="34">
      <t>ヒロ</t>
    </rPh>
    <rPh sb="34" eb="35">
      <t>キ</t>
    </rPh>
    <rPh sb="36" eb="38">
      <t>マサシ</t>
    </rPh>
    <rPh sb="39" eb="42">
      <t>トウキョウト</t>
    </rPh>
    <rPh sb="42" eb="44">
      <t>ミナトク</t>
    </rPh>
    <rPh sb="44" eb="47">
      <t>ロッポンギ</t>
    </rPh>
    <phoneticPr fontId="3"/>
  </si>
  <si>
    <t>公益財団法人核物質管理センター
理事長　村上　憲治
東京都台東区東上野１－２８－９</t>
    <phoneticPr fontId="1"/>
  </si>
  <si>
    <t>本件は、契約可能な者が一しかいないことが明らかとなったため、会計法第２９条の３第４項の規定に基づく随意契約を行う。</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</si>
  <si>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rPh sb="142" eb="144">
      <t>ブッシツ</t>
    </rPh>
    <rPh sb="199" eb="200">
      <t>オヨ</t>
    </rPh>
    <rPh sb="213" eb="215">
      <t>ダトウ</t>
    </rPh>
    <phoneticPr fontId="1"/>
  </si>
  <si>
    <t>平成２８年度モニタリング情報共有システム維持管理業務</t>
  </si>
  <si>
    <t>公益財団法人原子力安全技術センター
会長　石田　寛人
東京都文京区白山５－１－３－１０１</t>
    <phoneticPr fontId="1"/>
  </si>
  <si>
    <t>本件は、システム調達等と不可分な関係にあることから公益財団法人原子力安全技術センターと随意契約しており、見直しを行うことは困難である。</t>
    <rPh sb="0" eb="2">
      <t>ホンケン</t>
    </rPh>
    <rPh sb="8" eb="10">
      <t>チョウタツ</t>
    </rPh>
    <rPh sb="10" eb="11">
      <t>トウ</t>
    </rPh>
    <rPh sb="12" eb="15">
      <t>フカブン</t>
    </rPh>
    <rPh sb="16" eb="18">
      <t>カンケイ</t>
    </rPh>
    <rPh sb="25" eb="27">
      <t>コウエキ</t>
    </rPh>
    <rPh sb="27" eb="29">
      <t>ザイダン</t>
    </rPh>
    <rPh sb="29" eb="31">
      <t>ホウジン</t>
    </rPh>
    <rPh sb="31" eb="34">
      <t>ゲンシリョク</t>
    </rPh>
    <rPh sb="34" eb="36">
      <t>アンゼン</t>
    </rPh>
    <rPh sb="36" eb="38">
      <t>ギジュツ</t>
    </rPh>
    <rPh sb="43" eb="45">
      <t>ズイイ</t>
    </rPh>
    <rPh sb="45" eb="47">
      <t>ケイヤク</t>
    </rPh>
    <phoneticPr fontId="1"/>
  </si>
  <si>
    <t>平成28年度緊急時対策総合支援システム整備等委託費（緊急時放射線モニタリング情報共有システムの増強整備）事業</t>
    <phoneticPr fontId="1"/>
  </si>
  <si>
    <t xml:space="preserve">公益財団法人原子力安全技術センター
会長　石田　寛人
東京都文京区白山五丁目1番3-101号
</t>
    <phoneticPr fontId="1"/>
  </si>
  <si>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1"/>
  </si>
  <si>
    <t>＿</t>
    <phoneticPr fontId="1"/>
  </si>
  <si>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よって見直しを行うことは困難である。</t>
    <phoneticPr fontId="1"/>
  </si>
  <si>
    <t>平成28年度放射性物質測定調査委託費（ＩＡＥＡとの試験所間比較分析の実施）事業</t>
    <phoneticPr fontId="1"/>
  </si>
  <si>
    <t>本件は、IAEAと共同で１Ｆ付近の海域で海水及び海底土を採取・分析し、分析結果等を相互に比較することにより、モニタリングデータを国際的な視点から検証するという極めて重要な外交案件である。
ＩＡＥＡとの協議において、この試験所間比較分析の一環として、ＩＡＥＡが主導するALMERA Networkのメンバーを参画させるとの方針が示された。日本におけるALMERA Network参加機関は日本分析センターのみであり、他に選択の余地がない。
以上のことから、会計法第29条の3第4項の規定に基づき契約の性質又は目的が競争を許さない場合として、本契約相手方として公益財団法人日本分析センターと随意契約を行う。</t>
    <phoneticPr fontId="1"/>
  </si>
  <si>
    <t>この試験所間比較分析の一環として、ＩＡＥＡが主導するALMERA Networkのメンバーを参画させるとの方針がＩＡＥＡとの協議において示されたことを踏まえ、本件の実施機関として我が国では唯一のALMERA Network参加機関である公益財団法人日本分析センターを選定する必要がある。</t>
    <phoneticPr fontId="1"/>
  </si>
  <si>
    <t>平成28年度　保障措置に関する情報処理業務委託費</t>
    <phoneticPr fontId="1"/>
  </si>
  <si>
    <t>公益財団法人核物質管理センター
理事長　村上　憲治
東京都台東区東上野１－２８－９</t>
    <phoneticPr fontId="1"/>
  </si>
  <si>
    <t>核原料物質、核燃料物質及び原子炉の規制に関する法律第61条の10の規定に基づき、本事業を委託する場合は同条に規定する「指定情報処理機関」に行わせることができるとしているが、現状、当該法人が唯一の指定機関であるため、同法人と会計法第29条の3第4項の規定に基づく随意契約を行う。</t>
    <phoneticPr fontId="1"/>
  </si>
  <si>
    <t>当該機関は、保障措置に関する情報処理業務を実施できる機関として、核原料物質、核燃料物質及び原子炉の規制に関する法律第61条の10に基づく指定を受けている唯一の機関であり、業務の性質上、現時点において見直しを行うことは困難である。</t>
    <phoneticPr fontId="1"/>
  </si>
  <si>
    <t>平成28年度原子力施設等防災対策等委託費（低線量放射線による人体への影響に関する疫学的調査）事業</t>
    <phoneticPr fontId="1"/>
  </si>
  <si>
    <t xml:space="preserve">公益財団法人放射線影響協会
理事長  長瀧　重信
東京都千代田区鍛治町一丁目9番16号
</t>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</si>
  <si>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</si>
  <si>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おり、本事業を実施できるのは同協会のみである。</t>
    <rPh sb="154" eb="155">
      <t>ホン</t>
    </rPh>
    <rPh sb="155" eb="157">
      <t>ジギョウ</t>
    </rPh>
    <rPh sb="158" eb="160">
      <t>ジッシ</t>
    </rPh>
    <rPh sb="165" eb="166">
      <t>ドウ</t>
    </rPh>
    <rPh sb="166" eb="168">
      <t>キョウカイ</t>
    </rPh>
    <phoneticPr fontId="1"/>
  </si>
  <si>
    <t>平成28年度原子力施設等防災対策等委託費（緊急時放射線モニタリング情報共有システムのサーバ移設等整備）事業</t>
    <phoneticPr fontId="1"/>
  </si>
  <si>
    <t>公益財団法人原子力安全技術センター
会長　石田　寛人
東京都文京区白山五丁目1番3-101号</t>
    <phoneticPr fontId="1"/>
  </si>
  <si>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1"/>
  </si>
  <si>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rPh sb="163" eb="165">
      <t>ミナオ</t>
    </rPh>
    <rPh sb="167" eb="168">
      <t>オコナ</t>
    </rPh>
    <rPh sb="172" eb="174">
      <t>コンナン</t>
    </rPh>
    <phoneticPr fontId="1"/>
  </si>
  <si>
    <t>平成28年度原子力施設等防災対策等委託費（原子力災害医療に関する研修の実効性向上）事業</t>
    <phoneticPr fontId="1"/>
  </si>
  <si>
    <t>公益財団法人原子力安全研究協会
理事長 杉浦　紳之
東京都港区新橋５丁目１８番７号</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</si>
  <si>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1"/>
  </si>
  <si>
    <t>専門性の高い分野であるが、公募（入札可能性調査）により公告期間を十分に確保し、仕様書についても具体的かつわかりやすく記載した。引き続き同様の取組を実施し、一者応札の改善に取り組むものとする。</t>
    <rPh sb="13" eb="15">
      <t>コウボ</t>
    </rPh>
    <phoneticPr fontId="1"/>
  </si>
  <si>
    <t>平成28年度原子力施設等防災対策等委託費（環境放射能水準調査（放射能分析））事業</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</si>
  <si>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1"/>
  </si>
  <si>
    <t>平成29年度においては、特殊な技術又は設備等が不可欠な事業であることを鑑み入札可能性調査を実施する。</t>
  </si>
  <si>
    <t>平成28年度原子力施設等防災対策等委託費（環境放射能核種分析研修）事業</t>
    <phoneticPr fontId="1"/>
  </si>
  <si>
    <t>平成28年度原子力施設等防災対策等委託費（モニタリング実務研修）事業</t>
    <phoneticPr fontId="1"/>
  </si>
  <si>
    <t xml:space="preserve">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</si>
  <si>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rPh sb="73" eb="74">
      <t>ヒ</t>
    </rPh>
    <rPh sb="75" eb="76">
      <t>ツヅ</t>
    </rPh>
    <phoneticPr fontId="1"/>
  </si>
  <si>
    <t>平成28年度原子力施設等防災対策等委託費（緊急時モニタリングセンターに係る訓練）事業</t>
    <phoneticPr fontId="1"/>
  </si>
  <si>
    <t>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1"/>
  </si>
  <si>
    <t>平成28年度原子力施設等防災対策等委託費（環境放射線測定研修）事業</t>
    <phoneticPr fontId="1"/>
  </si>
  <si>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 </t>
    <phoneticPr fontId="1"/>
  </si>
  <si>
    <t>企画競争における企画提案書の審査基準を簡素・明快に示すとともに審査期間を十分に確保した上で、審査を行い公平性・公正性を確保した。引き続き、公告期間の十分な確保等を行い、競争性、公平性を確保する。</t>
    <phoneticPr fontId="1"/>
  </si>
  <si>
    <t>平成28年度放射線対策委託費（品質保証制度の導入に向けた規制制度のあり方に関する調査）事業</t>
    <phoneticPr fontId="1"/>
  </si>
  <si>
    <t>公益社団法人日本アイソトープ協会
会長  有馬　朗人
東京都文京区本駒込二丁目28番45号</t>
    <phoneticPr fontId="1"/>
  </si>
  <si>
    <t>本事業は、一般競争入札（総合評価落札方式）を実施したが、落札者がいなかったため、予決令第９９条の２の規定に基づく随意契約を行う。</t>
    <phoneticPr fontId="1"/>
  </si>
  <si>
    <t>平成28年度限りの事業</t>
    <rPh sb="0" eb="2">
      <t>ヘイセイ</t>
    </rPh>
    <rPh sb="4" eb="6">
      <t>ネンド</t>
    </rPh>
    <rPh sb="6" eb="7">
      <t>カギ</t>
    </rPh>
    <rPh sb="9" eb="11">
      <t>ジギョウ</t>
    </rPh>
    <phoneticPr fontId="1"/>
  </si>
  <si>
    <t>防衛省</t>
    <rPh sb="0" eb="2">
      <t>ボウエイ</t>
    </rPh>
    <rPh sb="2" eb="3">
      <t>ショウ</t>
    </rPh>
    <phoneticPr fontId="1"/>
  </si>
  <si>
    <t>放射性キセノン分析等作業
1件</t>
    <rPh sb="0" eb="3">
      <t>ホウシャセイ</t>
    </rPh>
    <rPh sb="7" eb="9">
      <t>ブンセキ</t>
    </rPh>
    <rPh sb="9" eb="10">
      <t>トウ</t>
    </rPh>
    <rPh sb="10" eb="12">
      <t>サギョウ</t>
    </rPh>
    <rPh sb="14" eb="15">
      <t>ケン</t>
    </rPh>
    <phoneticPr fontId="1"/>
  </si>
  <si>
    <t>支出負担行為担当官
防衛装備庁長官官房会計官付
経理室長　　
酒井　行信
東京都新宿区市谷本村町５－１</t>
    <rPh sb="10" eb="12">
      <t>ボウエイ</t>
    </rPh>
    <rPh sb="12" eb="15">
      <t>ソウビチョウ</t>
    </rPh>
    <rPh sb="15" eb="17">
      <t>チョウカン</t>
    </rPh>
    <rPh sb="17" eb="19">
      <t>カンボウ</t>
    </rPh>
    <rPh sb="19" eb="22">
      <t>カイケイカン</t>
    </rPh>
    <rPh sb="22" eb="23">
      <t>ヅキ</t>
    </rPh>
    <rPh sb="24" eb="26">
      <t>ケイリ</t>
    </rPh>
    <rPh sb="26" eb="28">
      <t>シツチョウ</t>
    </rPh>
    <rPh sb="31" eb="33">
      <t>サカイ</t>
    </rPh>
    <rPh sb="34" eb="35">
      <t>ギョウ</t>
    </rPh>
    <rPh sb="35" eb="36">
      <t>シン</t>
    </rPh>
    <phoneticPr fontId="1"/>
  </si>
  <si>
    <t>公益財団法人
日本分析センター
千葉市稲毛区山王町２９５－３</t>
    <rPh sb="0" eb="2">
      <t>コウエキ</t>
    </rPh>
    <rPh sb="2" eb="6">
      <t>ザイダンホウジン</t>
    </rPh>
    <rPh sb="7" eb="9">
      <t>ニホン</t>
    </rPh>
    <rPh sb="9" eb="11">
      <t>ブンセキ</t>
    </rPh>
    <rPh sb="16" eb="19">
      <t>チバシ</t>
    </rPh>
    <rPh sb="19" eb="22">
      <t>イナゲク</t>
    </rPh>
    <rPh sb="22" eb="25">
      <t>サンノウチョウ</t>
    </rPh>
    <phoneticPr fontId="1"/>
  </si>
  <si>
    <t>本案件を履行するためには、放射性キセノン測定システムに関する機能・性能を熟知しており、放射性キセノン測定に関する専門的知見及び取扱技術を有していることが必要不可欠であるため、公募を実施した結果、応募者が１者のみであり、かつ資格要件を満たしているため。
（会計法第２９条の３第４項）</t>
    <rPh sb="0" eb="2">
      <t>ホンアン</t>
    </rPh>
    <rPh sb="2" eb="3">
      <t>ケン</t>
    </rPh>
    <rPh sb="4" eb="6">
      <t>リコウ</t>
    </rPh>
    <rPh sb="76" eb="78">
      <t>ヒツヨウ</t>
    </rPh>
    <rPh sb="78" eb="81">
      <t>フカケツ</t>
    </rPh>
    <rPh sb="87" eb="89">
      <t>コウボ</t>
    </rPh>
    <rPh sb="90" eb="92">
      <t>ジッシ</t>
    </rPh>
    <rPh sb="94" eb="96">
      <t>ケッカ</t>
    </rPh>
    <rPh sb="97" eb="100">
      <t>オウボシャ</t>
    </rPh>
    <rPh sb="102" eb="103">
      <t>シャ</t>
    </rPh>
    <rPh sb="111" eb="113">
      <t>シカク</t>
    </rPh>
    <rPh sb="113" eb="115">
      <t>ヨウケン</t>
    </rPh>
    <rPh sb="116" eb="117">
      <t>ミ</t>
    </rPh>
    <rPh sb="127" eb="130">
      <t>カイケイホウ</t>
    </rPh>
    <rPh sb="130" eb="131">
      <t>ダイ</t>
    </rPh>
    <rPh sb="133" eb="134">
      <t>ジョウ</t>
    </rPh>
    <rPh sb="136" eb="137">
      <t>ダイ</t>
    </rPh>
    <rPh sb="138" eb="139">
      <t>コウ</t>
    </rPh>
    <phoneticPr fontId="1"/>
  </si>
  <si>
    <t>当該支出に係る契約については、専門的知見及び取扱技術が必要不可欠であり、今後も公募により透明性及び競争性を担保するものである。</t>
  </si>
  <si>
    <t>日本武道館　大ホール使用料
４日</t>
    <rPh sb="15" eb="16">
      <t>ニチ</t>
    </rPh>
    <phoneticPr fontId="1"/>
  </si>
  <si>
    <t>分任支出負担行為担当官
陸上自衛隊中央会計隊
契約科長　橋本　耕司
東京都新宿区市谷本村町５－１</t>
    <rPh sb="0" eb="2">
      <t>ブンニン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3" eb="25">
      <t>ケイヤク</t>
    </rPh>
    <rPh sb="25" eb="27">
      <t>カチョウ</t>
    </rPh>
    <rPh sb="28" eb="30">
      <t>ハシモト</t>
    </rPh>
    <rPh sb="31" eb="33">
      <t>コウジ</t>
    </rPh>
    <phoneticPr fontId="1"/>
  </si>
  <si>
    <t>公益財団法人
日本武道館
東京都千代田区北の丸公園２-３</t>
    <rPh sb="0" eb="2">
      <t>コウエキ</t>
    </rPh>
    <rPh sb="2" eb="4">
      <t>ザイダン</t>
    </rPh>
    <rPh sb="4" eb="6">
      <t>ホウジン</t>
    </rPh>
    <rPh sb="7" eb="9">
      <t>ニホン</t>
    </rPh>
    <rPh sb="9" eb="12">
      <t>ブドウカン</t>
    </rPh>
    <rPh sb="13" eb="16">
      <t>トウキョウト</t>
    </rPh>
    <rPh sb="16" eb="20">
      <t>チヨダク</t>
    </rPh>
    <rPh sb="20" eb="21">
      <t>キタ</t>
    </rPh>
    <rPh sb="22" eb="23">
      <t>マル</t>
    </rPh>
    <rPh sb="23" eb="25">
      <t>コウエン</t>
    </rPh>
    <phoneticPr fontId="1"/>
  </si>
  <si>
    <t>根拠法令：会計法第２９条の３第４項
立地条件、警備要件等必要な役務を提供できるのは当該業者のみであるため。</t>
    <rPh sb="0" eb="2">
      <t>コンキョ</t>
    </rPh>
    <rPh sb="2" eb="4">
      <t>ホウレイ</t>
    </rPh>
    <rPh sb="5" eb="8">
      <t>カイケイホウ</t>
    </rPh>
    <rPh sb="8" eb="9">
      <t>ダイ</t>
    </rPh>
    <rPh sb="11" eb="12">
      <t>ジョウ</t>
    </rPh>
    <rPh sb="14" eb="15">
      <t>ダイ</t>
    </rPh>
    <rPh sb="16" eb="17">
      <t>コウ</t>
    </rPh>
    <rPh sb="18" eb="20">
      <t>リッチ</t>
    </rPh>
    <rPh sb="20" eb="22">
      <t>ジョウケン</t>
    </rPh>
    <rPh sb="23" eb="25">
      <t>ケイビ</t>
    </rPh>
    <rPh sb="25" eb="27">
      <t>ヨウケン</t>
    </rPh>
    <rPh sb="27" eb="28">
      <t>トウ</t>
    </rPh>
    <rPh sb="28" eb="30">
      <t>ヒツヨウ</t>
    </rPh>
    <rPh sb="31" eb="33">
      <t>エキム</t>
    </rPh>
    <rPh sb="34" eb="36">
      <t>テイキョウ</t>
    </rPh>
    <rPh sb="41" eb="43">
      <t>トウガイ</t>
    </rPh>
    <rPh sb="43" eb="45">
      <t>ギョウシャ</t>
    </rPh>
    <phoneticPr fontId="1"/>
  </si>
  <si>
    <t>当該支出に係る契約については、当該場所でなければ行政事務を行うことが不可能であることから場所が限定され、供給者が一に特定される賃貸借契約であるため、競争性のない随意契約によらざるを得ないものである。</t>
  </si>
  <si>
    <t>日本武道館付帯施設・設備使用料
１セット</t>
    <rPh sb="0" eb="2">
      <t>ニホン</t>
    </rPh>
    <rPh sb="2" eb="5">
      <t>ブドウカン</t>
    </rPh>
    <rPh sb="5" eb="7">
      <t>フタイ</t>
    </rPh>
    <rPh sb="7" eb="9">
      <t>シセツ</t>
    </rPh>
    <rPh sb="10" eb="12">
      <t>セツビ</t>
    </rPh>
    <rPh sb="12" eb="15">
      <t>シヨウリョウ</t>
    </rPh>
    <phoneticPr fontId="1"/>
  </si>
  <si>
    <t>根拠法令：会計法第２９条の３第４項
当該施設の付帯施設、設備使用料のため。</t>
    <rPh sb="0" eb="2">
      <t>コンキョ</t>
    </rPh>
    <rPh sb="2" eb="4">
      <t>ホウレイ</t>
    </rPh>
    <rPh sb="5" eb="8">
      <t>カイケイホウ</t>
    </rPh>
    <rPh sb="8" eb="9">
      <t>ダイ</t>
    </rPh>
    <rPh sb="11" eb="12">
      <t>ジョウ</t>
    </rPh>
    <rPh sb="14" eb="15">
      <t>ダイ</t>
    </rPh>
    <rPh sb="16" eb="17">
      <t>コウ</t>
    </rPh>
    <rPh sb="18" eb="20">
      <t>トウガイ</t>
    </rPh>
    <rPh sb="20" eb="22">
      <t>シセツ</t>
    </rPh>
    <rPh sb="23" eb="25">
      <t>フタイ</t>
    </rPh>
    <rPh sb="25" eb="27">
      <t>シセツ</t>
    </rPh>
    <rPh sb="28" eb="30">
      <t>セツビ</t>
    </rPh>
    <rPh sb="30" eb="33">
      <t>シヨウリョウ</t>
    </rPh>
    <phoneticPr fontId="1"/>
  </si>
  <si>
    <t>収納バッグ２型，大（縫製）
1500個</t>
    <rPh sb="0" eb="2">
      <t>シュウノウ</t>
    </rPh>
    <rPh sb="6" eb="7">
      <t>ガタ</t>
    </rPh>
    <rPh sb="8" eb="9">
      <t>ダイ</t>
    </rPh>
    <rPh sb="10" eb="12">
      <t>ホウセイ</t>
    </rPh>
    <rPh sb="18" eb="19">
      <t>コ</t>
    </rPh>
    <phoneticPr fontId="1"/>
  </si>
  <si>
    <t>陸上自衛隊補給統制本部
調達会計部長　後藤　範雄
東京都北区十条台１-５-７０</t>
    <rPh sb="0" eb="2">
      <t>リクジョウ</t>
    </rPh>
    <rPh sb="2" eb="5">
      <t>ジエイタイ</t>
    </rPh>
    <rPh sb="5" eb="7">
      <t>ホキュウ</t>
    </rPh>
    <rPh sb="7" eb="9">
      <t>トウセイ</t>
    </rPh>
    <rPh sb="9" eb="11">
      <t>ホンブ</t>
    </rPh>
    <rPh sb="12" eb="14">
      <t>チョウタツ</t>
    </rPh>
    <rPh sb="14" eb="16">
      <t>カイケイ</t>
    </rPh>
    <rPh sb="16" eb="18">
      <t>ブチョウ</t>
    </rPh>
    <rPh sb="19" eb="21">
      <t>ゴトウ</t>
    </rPh>
    <rPh sb="22" eb="23">
      <t>ハン</t>
    </rPh>
    <rPh sb="23" eb="24">
      <t>オ</t>
    </rPh>
    <rPh sb="25" eb="28">
      <t>トウキョウト</t>
    </rPh>
    <rPh sb="28" eb="30">
      <t>キタク</t>
    </rPh>
    <rPh sb="30" eb="33">
      <t>ジュウジョウダイ</t>
    </rPh>
    <phoneticPr fontId="1"/>
  </si>
  <si>
    <t>公益財団法人
矯正協会
（東京都中区新井３-３７-２）</t>
    <rPh sb="0" eb="2">
      <t>コウエキ</t>
    </rPh>
    <rPh sb="2" eb="4">
      <t>ザイダン</t>
    </rPh>
    <rPh sb="4" eb="6">
      <t>ホウジン</t>
    </rPh>
    <rPh sb="7" eb="9">
      <t>キョウセイ</t>
    </rPh>
    <rPh sb="9" eb="11">
      <t>キョウカイ</t>
    </rPh>
    <rPh sb="13" eb="16">
      <t>トウキョウト</t>
    </rPh>
    <rPh sb="16" eb="18">
      <t>ナカク</t>
    </rPh>
    <rPh sb="18" eb="20">
      <t>アライ</t>
    </rPh>
    <phoneticPr fontId="1"/>
  </si>
  <si>
    <t>公益財団法人から直接買い入れるため。</t>
    <rPh sb="0" eb="6">
      <t>コウエキザイダンホウジン</t>
    </rPh>
    <rPh sb="8" eb="10">
      <t>チョクセツ</t>
    </rPh>
    <rPh sb="10" eb="13">
      <t>カイイ</t>
    </rPh>
    <phoneticPr fontId="1"/>
  </si>
  <si>
    <t>当該支出に係る契約については、法務行政への協力として、刑務作業を使用しているものであるため、競争性のない随意契約によらざるを得ないものである。</t>
    <rPh sb="0" eb="2">
      <t>トウガイ</t>
    </rPh>
    <rPh sb="2" eb="4">
      <t>シシュツ</t>
    </rPh>
    <rPh sb="5" eb="6">
      <t>カカ</t>
    </rPh>
    <rPh sb="7" eb="9">
      <t>ケイヤク</t>
    </rPh>
    <rPh sb="15" eb="17">
      <t>ホウム</t>
    </rPh>
    <rPh sb="17" eb="19">
      <t>ギョウセイ</t>
    </rPh>
    <rPh sb="21" eb="23">
      <t>キョウリョク</t>
    </rPh>
    <rPh sb="27" eb="29">
      <t>ケイム</t>
    </rPh>
    <rPh sb="29" eb="31">
      <t>サギョウ</t>
    </rPh>
    <rPh sb="32" eb="34">
      <t>シヨウ</t>
    </rPh>
    <rPh sb="46" eb="49">
      <t>キョウソウセイ</t>
    </rPh>
    <rPh sb="52" eb="54">
      <t>ズイイ</t>
    </rPh>
    <rPh sb="54" eb="56">
      <t>ケイヤク</t>
    </rPh>
    <rPh sb="62" eb="63">
      <t>エ</t>
    </rPh>
    <phoneticPr fontId="1"/>
  </si>
  <si>
    <t>まくらカバー，７形用，ベージュほか３品目</t>
    <rPh sb="8" eb="9">
      <t>ガタ</t>
    </rPh>
    <rPh sb="9" eb="10">
      <t>ヨウ</t>
    </rPh>
    <rPh sb="18" eb="20">
      <t>ヒンモク</t>
    </rPh>
    <phoneticPr fontId="1"/>
  </si>
  <si>
    <t>作業服２型，１Ａほか２品目</t>
    <rPh sb="0" eb="3">
      <t>サギョウフク</t>
    </rPh>
    <rPh sb="4" eb="5">
      <t>ガタ</t>
    </rPh>
    <rPh sb="11" eb="13">
      <t>ヒンモク</t>
    </rPh>
    <phoneticPr fontId="1"/>
  </si>
  <si>
    <t xml:space="preserve">
公益財団法人交通事故総合分析センター（ＩＴＡＲＤＡ）
東京都千代田区猿楽町２-７-８ 住友水道橋ビル８階
</t>
    <rPh sb="28" eb="31">
      <t>トウキョウト</t>
    </rPh>
    <phoneticPr fontId="7"/>
  </si>
  <si>
    <t xml:space="preserve">
道路管理者の実施する道路情報等の提供に関する検討業務　日本道路交通情報センター及びユー・エス・イー共同提案体
代表者　公益財団法人日本道路交通情報センター
東京都千代田区飯田橋１－５－１０
</t>
    <rPh sb="56" eb="59">
      <t>ダイヒョウシャ</t>
    </rPh>
    <phoneticPr fontId="7"/>
  </si>
  <si>
    <t xml:space="preserve">公益財団法人鉄道総合技術研究所
東京都国分寺市光町２－８－３８
</t>
    <rPh sb="6" eb="8">
      <t>テツドウ</t>
    </rPh>
    <rPh sb="8" eb="10">
      <t>ソウゴウ</t>
    </rPh>
    <rPh sb="10" eb="12">
      <t>ギジュツ</t>
    </rPh>
    <rPh sb="12" eb="15">
      <t>ケンキュウジョ</t>
    </rPh>
    <phoneticPr fontId="10"/>
  </si>
  <si>
    <t>公益財団法人日本道路交通情報センター
東京都千代田区飯田橋1-5-10</t>
    <rPh sb="19" eb="22">
      <t>トウキョウト</t>
    </rPh>
    <rPh sb="22" eb="26">
      <t>チヨダク</t>
    </rPh>
    <rPh sb="26" eb="29">
      <t>イイダバシ</t>
    </rPh>
    <phoneticPr fontId="9"/>
  </si>
  <si>
    <t>公益財団法人日本道路交通情報センター
東京都千代田区飯田橋１－５－１０</t>
    <phoneticPr fontId="1"/>
  </si>
  <si>
    <t xml:space="preserve">公益財団法人日本財団
東京都港区赤坂１－２－２
</t>
    <rPh sb="6" eb="8">
      <t>ニホン</t>
    </rPh>
    <rPh sb="8" eb="10">
      <t>ザイダン</t>
    </rPh>
    <rPh sb="11" eb="14">
      <t>トウキョウト</t>
    </rPh>
    <rPh sb="14" eb="16">
      <t>ミナトク</t>
    </rPh>
    <rPh sb="16" eb="18">
      <t>アカサカ</t>
    </rPh>
    <phoneticPr fontId="10"/>
  </si>
  <si>
    <t>公益財団法人都市緑化機構
東京都千代田区神田神保町３－２－４</t>
    <rPh sb="13" eb="16">
      <t>トウキョウト</t>
    </rPh>
    <rPh sb="16" eb="20">
      <t>チヨダク</t>
    </rPh>
    <rPh sb="20" eb="22">
      <t>カンダ</t>
    </rPh>
    <rPh sb="22" eb="25">
      <t>ジンボウチョウ</t>
    </rPh>
    <phoneticPr fontId="7"/>
  </si>
  <si>
    <t>公益財団法人日本生態系協会
東京都豊島区西池袋２－３０－２０</t>
    <phoneticPr fontId="1"/>
  </si>
  <si>
    <t>公益財団法人統計情報研究開発センター
東京都千代田区神田神保町３－６</t>
    <rPh sb="6" eb="8">
      <t>トウケイ</t>
    </rPh>
    <rPh sb="8" eb="10">
      <t>ジョウホウ</t>
    </rPh>
    <rPh sb="10" eb="12">
      <t>ケンキュウ</t>
    </rPh>
    <rPh sb="12" eb="14">
      <t>カイハツ</t>
    </rPh>
    <phoneticPr fontId="7"/>
  </si>
  <si>
    <t xml:space="preserve">公益財団法人交通事故総合分析センター
東京都千代田区猿楽町２－７－８
</t>
    <phoneticPr fontId="1"/>
  </si>
  <si>
    <t xml:space="preserve">公益財団法人河川財団
東京都中央区 日本橋小伝馬町１１−９　住友生命日本橋小伝馬町ビル２階
</t>
    <phoneticPr fontId="1"/>
  </si>
  <si>
    <t xml:space="preserve">公益財団法人日本下水道新技術機構
東京都新宿区水道町３－１
</t>
    <phoneticPr fontId="1"/>
  </si>
  <si>
    <t>公益財団法人リバーフロント研究所
東京都中央区新川１丁目１７−２４</t>
    <phoneticPr fontId="1"/>
  </si>
  <si>
    <t>公益財団法人リバーフロント研究所
東京都中央区新川１丁目１７−２４</t>
    <phoneticPr fontId="7"/>
  </si>
  <si>
    <t>公益財団法人日本下水道新技術機構
東京都新宿区水道町３－１</t>
    <phoneticPr fontId="7"/>
  </si>
  <si>
    <t>共同提案体 （代表者）公益財団法人都市計画協会　他２者
公益財団法人都市計画協会
東京都千代田区紀尾井町３－３２</t>
    <rPh sb="7" eb="10">
      <t>ダイヒョウシャ</t>
    </rPh>
    <rPh sb="41" eb="44">
      <t>トウキョウト</t>
    </rPh>
    <rPh sb="44" eb="48">
      <t>チヨダク</t>
    </rPh>
    <rPh sb="48" eb="52">
      <t>キオイチョウ</t>
    </rPh>
    <phoneticPr fontId="9"/>
  </si>
  <si>
    <t>－</t>
    <phoneticPr fontId="1"/>
  </si>
  <si>
    <t xml:space="preserve">公益社団法人日本不動産鑑定士協会連合会
東京都港区虎ノ門３－１１－１５
</t>
    <phoneticPr fontId="1"/>
  </si>
  <si>
    <t xml:space="preserve">公益社団法人日本生産性本部
東京都渋谷区渋谷３－１－１
</t>
    <rPh sb="6" eb="8">
      <t>ニホン</t>
    </rPh>
    <rPh sb="8" eb="11">
      <t>セイサンセイ</t>
    </rPh>
    <rPh sb="11" eb="13">
      <t>ホンブ</t>
    </rPh>
    <rPh sb="14" eb="17">
      <t>トウキョウト</t>
    </rPh>
    <phoneticPr fontId="9"/>
  </si>
  <si>
    <t xml:space="preserve">公益社団法人日本観光振興協会
東京都港区虎ノ門３－１－１
</t>
    <phoneticPr fontId="7"/>
  </si>
  <si>
    <t xml:space="preserve">公益社団法人日本港湾協会
東京都港区赤坂３－３－５
</t>
    <phoneticPr fontId="1"/>
  </si>
  <si>
    <t>公益社団法人立体駐車場工業会
東京都中央区新川２－９－９</t>
    <rPh sb="6" eb="8">
      <t>リッタイ</t>
    </rPh>
    <rPh sb="8" eb="11">
      <t>チュウシャジョウ</t>
    </rPh>
    <rPh sb="11" eb="14">
      <t>コウギョウカイ</t>
    </rPh>
    <rPh sb="15" eb="18">
      <t>トウキョウト</t>
    </rPh>
    <rPh sb="18" eb="21">
      <t>チュウオウク</t>
    </rPh>
    <rPh sb="21" eb="23">
      <t>シンカワ</t>
    </rPh>
    <phoneticPr fontId="9"/>
  </si>
  <si>
    <t>公益社団法人日本港湾協会
東京都港区赤坂３－３－５</t>
    <phoneticPr fontId="1"/>
  </si>
  <si>
    <t xml:space="preserve">公益社団法人日本観光振興協会
東京都港区虎ノ門３－１－１
</t>
    <phoneticPr fontId="9"/>
  </si>
  <si>
    <t>公益社団法人日本河川協会
東京都千代田区麹町２－６－５
麹町E.C.Kビル３F</t>
    <phoneticPr fontId="7"/>
  </si>
  <si>
    <t xml:space="preserve">共同提案体 （代表者）公益社団法人日本交通計画協会　他３者
公益社団法人日本交通計画協会
東京都文京区本郷３－２３－１
</t>
    <rPh sb="36" eb="38">
      <t>ニホン</t>
    </rPh>
    <rPh sb="38" eb="40">
      <t>コウツウ</t>
    </rPh>
    <rPh sb="40" eb="42">
      <t>ケイカク</t>
    </rPh>
    <rPh sb="42" eb="44">
      <t>キョウカイ</t>
    </rPh>
    <rPh sb="45" eb="48">
      <t>トウキョウト</t>
    </rPh>
    <rPh sb="48" eb="51">
      <t>ブンキョウク</t>
    </rPh>
    <rPh sb="51" eb="53">
      <t>ホンゴウ</t>
    </rPh>
    <phoneticPr fontId="9"/>
  </si>
  <si>
    <t>共同提案体 （代表者）公益社団法人街づくり区画整理協会　他１者
公益社団法人街づくり区画整理協会
東京都千代田区紀尾井町３－３２</t>
    <rPh sb="38" eb="39">
      <t>マチ</t>
    </rPh>
    <rPh sb="42" eb="44">
      <t>クカク</t>
    </rPh>
    <rPh sb="44" eb="46">
      <t>セイリ</t>
    </rPh>
    <rPh sb="46" eb="48">
      <t>キョウカイ</t>
    </rPh>
    <rPh sb="49" eb="52">
      <t>トウキョウト</t>
    </rPh>
    <rPh sb="52" eb="56">
      <t>チヨダク</t>
    </rPh>
    <rPh sb="56" eb="60">
      <t>キオイチョウ</t>
    </rPh>
    <phoneticPr fontId="9"/>
  </si>
  <si>
    <t xml:space="preserve">共同提案体 （代表者）公益社団法人日本交通計画協会　他１者
公益社団法人日本交通計画協会
東京都文京区本郷３－２３－１
</t>
    <rPh sb="36" eb="38">
      <t>ニホン</t>
    </rPh>
    <rPh sb="38" eb="40">
      <t>コウツウ</t>
    </rPh>
    <rPh sb="40" eb="42">
      <t>ケイカク</t>
    </rPh>
    <rPh sb="42" eb="44">
      <t>キョウカイ</t>
    </rPh>
    <rPh sb="45" eb="48">
      <t>トウキョウト</t>
    </rPh>
    <rPh sb="48" eb="51">
      <t>ブンキョウク</t>
    </rPh>
    <rPh sb="51" eb="53">
      <t>ホンゴウ</t>
    </rPh>
    <phoneticPr fontId="9"/>
  </si>
  <si>
    <t xml:space="preserve">共同提案体 （代表者）公益社団法人日本交通計画協会　他１者
公益社団法人日本交通計画協会
東京都文京区本郷３－２３－１
</t>
    <rPh sb="7" eb="10">
      <t>ダイヒョウシャ</t>
    </rPh>
    <rPh sb="36" eb="38">
      <t>ニホン</t>
    </rPh>
    <rPh sb="38" eb="40">
      <t>コウツウ</t>
    </rPh>
    <rPh sb="40" eb="42">
      <t>ケイカク</t>
    </rPh>
    <rPh sb="42" eb="44">
      <t>キョウカイ</t>
    </rPh>
    <rPh sb="45" eb="48">
      <t>トウキョウト</t>
    </rPh>
    <rPh sb="48" eb="51">
      <t>ブンキョウク</t>
    </rPh>
    <rPh sb="51" eb="53">
      <t>ホンゴウ</t>
    </rPh>
    <phoneticPr fontId="9"/>
  </si>
  <si>
    <t>内閣府</t>
    <rPh sb="0" eb="3">
      <t>ナイカクフ</t>
    </rPh>
    <phoneticPr fontId="1"/>
  </si>
  <si>
    <t>平成２８年度コンテンツ産業強化対策支援事業（国際取引市場創設事業）</t>
    <phoneticPr fontId="1"/>
  </si>
  <si>
    <t>-</t>
    <phoneticPr fontId="1"/>
  </si>
  <si>
    <t>-</t>
    <phoneticPr fontId="1"/>
  </si>
  <si>
    <t>原爆被爆者の分子生物額等に関する研究事業</t>
    <rPh sb="0" eb="2">
      <t>ゲンバク</t>
    </rPh>
    <rPh sb="2" eb="5">
      <t>ヒバクシャ</t>
    </rPh>
    <rPh sb="6" eb="8">
      <t>ブンシ</t>
    </rPh>
    <rPh sb="8" eb="11">
      <t>セイブツガク</t>
    </rPh>
    <rPh sb="11" eb="12">
      <t>トウ</t>
    </rPh>
    <rPh sb="13" eb="14">
      <t>カン</t>
    </rPh>
    <rPh sb="16" eb="18">
      <t>ケンキュウ</t>
    </rPh>
    <rPh sb="18" eb="20">
      <t>ジギョウ</t>
    </rPh>
    <phoneticPr fontId="9"/>
  </si>
  <si>
    <t>支出負担行為担当官
厚生労働省健康局長
福島　靖正
東京都千代田区霞が関一丁目２番２号</t>
    <rPh sb="20" eb="22">
      <t>フクシマ</t>
    </rPh>
    <rPh sb="23" eb="25">
      <t>ヤスマサ</t>
    </rPh>
    <phoneticPr fontId="23"/>
  </si>
  <si>
    <t>会計法第29条の３第４項
予決令第102条の４第３号
公募</t>
    <rPh sb="0" eb="3">
      <t>カイケイホウ</t>
    </rPh>
    <rPh sb="3" eb="4">
      <t>ダイ</t>
    </rPh>
    <rPh sb="6" eb="7">
      <t>ジョウ</t>
    </rPh>
    <rPh sb="9" eb="10">
      <t>ダイ</t>
    </rPh>
    <rPh sb="11" eb="12">
      <t>コウ</t>
    </rPh>
    <rPh sb="13" eb="16">
      <t>ヨケツレイ</t>
    </rPh>
    <rPh sb="16" eb="17">
      <t>ダイ</t>
    </rPh>
    <rPh sb="20" eb="21">
      <t>ジョウ</t>
    </rPh>
    <rPh sb="23" eb="24">
      <t>ダイ</t>
    </rPh>
    <rPh sb="25" eb="26">
      <t>ゴウ</t>
    </rPh>
    <rPh sb="27" eb="29">
      <t>コウボ</t>
    </rPh>
    <phoneticPr fontId="9"/>
  </si>
  <si>
    <t>本研究事業は、原子爆弾による被爆者が今なお置かれている健康上、社会上の特別の状態に鑑み、その実態を明らかにし、被爆者の健康の保持・増進及び福祉の向上に資することを目的として、行う事業であり、本事業を効果的に実施するためには、高度な専門的知識、人材、放射線の研究を専門的に行える環境等、事業を実施する上で要求される特殊な技術及び設備等を有している者が実施する必要がある。
今回、上記の条件を満たす者が一者のみ若しくは複数存在するかを確認するため、公募を行ったところ、応募の意思表示があったのは、当該公益法人のみであった。</t>
    <rPh sb="0" eb="1">
      <t>ホン</t>
    </rPh>
    <rPh sb="246" eb="248">
      <t>トウガイ</t>
    </rPh>
    <rPh sb="248" eb="250">
      <t>コウエキ</t>
    </rPh>
    <rPh sb="250" eb="252">
      <t>ホウジン</t>
    </rPh>
    <phoneticPr fontId="1"/>
  </si>
  <si>
    <t>原爆被爆者の免疫機能に関する研究事業</t>
    <rPh sb="0" eb="2">
      <t>ゲンバク</t>
    </rPh>
    <rPh sb="2" eb="5">
      <t>ヒバクシャ</t>
    </rPh>
    <rPh sb="6" eb="8">
      <t>メンエキ</t>
    </rPh>
    <rPh sb="8" eb="10">
      <t>キノウ</t>
    </rPh>
    <rPh sb="11" eb="12">
      <t>カン</t>
    </rPh>
    <rPh sb="14" eb="16">
      <t>ケンキュウ</t>
    </rPh>
    <rPh sb="16" eb="18">
      <t>ジギョウ</t>
    </rPh>
    <phoneticPr fontId="9"/>
  </si>
  <si>
    <t>原爆放射線による健康影響に関する国際交流調査研究業務</t>
    <rPh sb="0" eb="2">
      <t>ゲンバク</t>
    </rPh>
    <rPh sb="2" eb="5">
      <t>ホウシャセン</t>
    </rPh>
    <rPh sb="8" eb="10">
      <t>ケンコウ</t>
    </rPh>
    <rPh sb="10" eb="12">
      <t>エイキョウ</t>
    </rPh>
    <rPh sb="13" eb="14">
      <t>カン</t>
    </rPh>
    <rPh sb="16" eb="18">
      <t>コクサイ</t>
    </rPh>
    <rPh sb="18" eb="20">
      <t>コウリュウ</t>
    </rPh>
    <rPh sb="20" eb="22">
      <t>チョウサ</t>
    </rPh>
    <rPh sb="22" eb="24">
      <t>ケンキュウ</t>
    </rPh>
    <rPh sb="24" eb="26">
      <t>ギョウム</t>
    </rPh>
    <phoneticPr fontId="9"/>
  </si>
  <si>
    <t>本業務の日本の専門家派遣、外国からの研修生受入れ、放射線被曝医療等に関する国際シンポジウムを効果的に実施するためには、原爆放射線の人体に及ぼす影響についての高度な専門的知識を有する人材及び疫学データを有し、放射線の研究及び医療双方を専門的に行える環境を有していること等、事業を実施する上で要求される特殊な技術及び設備等を有している者が実施する必要がある。
今回、上記の条件を満たす者が一者のみ若しくは複数存在するかを確認するため、公募を行ったところ、応募の意思表示があったのは、当該公益法人のみであった。</t>
    <rPh sb="239" eb="241">
      <t>トウガイ</t>
    </rPh>
    <rPh sb="241" eb="243">
      <t>コウエキ</t>
    </rPh>
    <rPh sb="243" eb="245">
      <t>ホウジン</t>
    </rPh>
    <phoneticPr fontId="1"/>
  </si>
  <si>
    <t>介護ロボットを活用した介護技術開発支援モデル事業支援業務</t>
    <rPh sb="0" eb="2">
      <t>カイゴ</t>
    </rPh>
    <rPh sb="7" eb="9">
      <t>カツヨウ</t>
    </rPh>
    <rPh sb="11" eb="13">
      <t>カイゴ</t>
    </rPh>
    <rPh sb="13" eb="15">
      <t>ギジュツ</t>
    </rPh>
    <rPh sb="15" eb="17">
      <t>カイハツ</t>
    </rPh>
    <rPh sb="17" eb="19">
      <t>シエン</t>
    </rPh>
    <rPh sb="22" eb="24">
      <t>ジギョウ</t>
    </rPh>
    <rPh sb="24" eb="26">
      <t>シエン</t>
    </rPh>
    <rPh sb="26" eb="28">
      <t>ギョウム</t>
    </rPh>
    <phoneticPr fontId="7"/>
  </si>
  <si>
    <t>支出負担行為担当官厚生労働省老健局長　蒲原　基道　
東京都千代田区霞が関１－２－２</t>
  </si>
  <si>
    <t>公益財団法人テクノエイド協会　理事長　大橋謙策
東京都新宿区神楽河岸１－１セントラルプラザ４階</t>
  </si>
  <si>
    <t>会計法第２９条の３第４項の規定に該当するため（企画競争により選定）</t>
  </si>
  <si>
    <t>平成28年度限りの事業、28年度で終了する事業</t>
    <rPh sb="0" eb="2">
      <t>ヘイセイ</t>
    </rPh>
    <rPh sb="4" eb="6">
      <t>ネンド</t>
    </rPh>
    <rPh sb="6" eb="7">
      <t>カギ</t>
    </rPh>
    <rPh sb="9" eb="11">
      <t>ジギョウ</t>
    </rPh>
    <rPh sb="14" eb="16">
      <t>ネンド</t>
    </rPh>
    <rPh sb="17" eb="19">
      <t>シュウリョウ</t>
    </rPh>
    <rPh sb="21" eb="23">
      <t>ジギョウ</t>
    </rPh>
    <phoneticPr fontId="1"/>
  </si>
  <si>
    <t>介護ロボットのニーズ・シーズ連携協調協議会設置事業支援業務</t>
    <rPh sb="0" eb="2">
      <t>カイゴ</t>
    </rPh>
    <rPh sb="14" eb="16">
      <t>レンケイ</t>
    </rPh>
    <rPh sb="16" eb="18">
      <t>キョウチョウ</t>
    </rPh>
    <rPh sb="18" eb="21">
      <t>キョウギカイ</t>
    </rPh>
    <rPh sb="21" eb="23">
      <t>セッチ</t>
    </rPh>
    <rPh sb="23" eb="25">
      <t>ジギョウ</t>
    </rPh>
    <rPh sb="25" eb="27">
      <t>シエン</t>
    </rPh>
    <rPh sb="27" eb="29">
      <t>ギョウム</t>
    </rPh>
    <phoneticPr fontId="7"/>
  </si>
  <si>
    <t>より競争性の高い契約形態への移行</t>
    <rPh sb="2" eb="5">
      <t>キョウソウセイ</t>
    </rPh>
    <rPh sb="6" eb="7">
      <t>タカ</t>
    </rPh>
    <rPh sb="8" eb="10">
      <t>ケイヤク</t>
    </rPh>
    <rPh sb="10" eb="12">
      <t>ケイタイ</t>
    </rPh>
    <rPh sb="14" eb="16">
      <t>イコウ</t>
    </rPh>
    <phoneticPr fontId="1"/>
  </si>
  <si>
    <t>公募を実施した結果，応募が一者のみであり，また，審査の結果，業務の適正な履行が可能と認められ，他に競争を許さないため（会計法第29条の3第4項）。</t>
    <rPh sb="13" eb="15">
      <t>イッシャ</t>
    </rPh>
    <rPh sb="36" eb="38">
      <t>リコウ</t>
    </rPh>
    <rPh sb="59" eb="62">
      <t>カイケイホウ</t>
    </rPh>
    <rPh sb="62" eb="63">
      <t>ダイ</t>
    </rPh>
    <rPh sb="65" eb="66">
      <t>ジョウ</t>
    </rPh>
    <rPh sb="68" eb="69">
      <t>ダイ</t>
    </rPh>
    <rPh sb="70" eb="71">
      <t>コウ</t>
    </rPh>
    <phoneticPr fontId="3"/>
  </si>
  <si>
    <t>公益財団法人放射線影響研究所
理事長　丹羽　太貫
広島市南区比治山公園５－２</t>
    <rPh sb="0" eb="2">
      <t>コウエキ</t>
    </rPh>
    <rPh sb="2" eb="4">
      <t>ザイダン</t>
    </rPh>
    <rPh sb="4" eb="6">
      <t>ホウジン</t>
    </rPh>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9"/>
  </si>
  <si>
    <t>公益財団法人放射線影響研究所
理事長　丹羽　太貫
広島市南区比治山公園５－２</t>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9"/>
  </si>
  <si>
    <t xml:space="preserve">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
</t>
    <phoneticPr fontId="1"/>
  </si>
  <si>
    <t xml:space="preserve">本事業の実施に当たっては、技術的な側面のみならず、国内の教育制度・体制等の観点も含めた調査を実施する必要があるが、これまで我が国においては、海洋技術者の育成に関する海外の企業・大学等との連携体制が確立されていないばかりか、国内大学に専門の学部・学科等も無いため、事前に、当該調査業務を最適に実施するためのヒアリング内容等の仕様を確定することは困難である。
  したがって、本業務は、公示によって企画提案書等の提出を求め、その内容について審査を行う企画競争方式を行い、最適な開発手法等の仕様を確定することができ説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29条の３第４項及び予算決算及び会計令第102条の４第３号の規定により随意契約を行うものである。
</t>
    <rPh sb="0" eb="1">
      <t>ホン</t>
    </rPh>
    <rPh sb="1" eb="3">
      <t>ジギョウ</t>
    </rPh>
    <rPh sb="4" eb="6">
      <t>ジッシ</t>
    </rPh>
    <rPh sb="7" eb="8">
      <t>ア</t>
    </rPh>
    <rPh sb="13" eb="16">
      <t>ギジュツテキ</t>
    </rPh>
    <rPh sb="17" eb="19">
      <t>ソクメン</t>
    </rPh>
    <rPh sb="25" eb="27">
      <t>コクナイ</t>
    </rPh>
    <rPh sb="28" eb="30">
      <t>キョウイク</t>
    </rPh>
    <rPh sb="30" eb="32">
      <t>セイド</t>
    </rPh>
    <rPh sb="33" eb="35">
      <t>タイセイ</t>
    </rPh>
    <rPh sb="35" eb="36">
      <t>トウ</t>
    </rPh>
    <rPh sb="37" eb="39">
      <t>カンテン</t>
    </rPh>
    <rPh sb="40" eb="41">
      <t>フク</t>
    </rPh>
    <rPh sb="43" eb="45">
      <t>チョウサ</t>
    </rPh>
    <rPh sb="46" eb="48">
      <t>ジッシ</t>
    </rPh>
    <rPh sb="50" eb="52">
      <t>ヒツヨウ</t>
    </rPh>
    <rPh sb="61" eb="62">
      <t>ワ</t>
    </rPh>
    <rPh sb="63" eb="64">
      <t>クニ</t>
    </rPh>
    <rPh sb="70" eb="72">
      <t>カイヨウ</t>
    </rPh>
    <rPh sb="72" eb="75">
      <t>ギジュツシャ</t>
    </rPh>
    <rPh sb="76" eb="78">
      <t>イクセイ</t>
    </rPh>
    <rPh sb="79" eb="80">
      <t>カン</t>
    </rPh>
    <rPh sb="82" eb="84">
      <t>カイガイ</t>
    </rPh>
    <rPh sb="85" eb="87">
      <t>キギョウ</t>
    </rPh>
    <rPh sb="88" eb="90">
      <t>ダイガク</t>
    </rPh>
    <rPh sb="90" eb="91">
      <t>トウ</t>
    </rPh>
    <rPh sb="93" eb="95">
      <t>レンケイ</t>
    </rPh>
    <rPh sb="95" eb="97">
      <t>タイセイ</t>
    </rPh>
    <rPh sb="98" eb="100">
      <t>カクリツ</t>
    </rPh>
    <rPh sb="111" eb="113">
      <t>コクナイ</t>
    </rPh>
    <rPh sb="113" eb="115">
      <t>ダイガク</t>
    </rPh>
    <rPh sb="116" eb="118">
      <t>センモン</t>
    </rPh>
    <rPh sb="119" eb="121">
      <t>ガクブ</t>
    </rPh>
    <rPh sb="122" eb="124">
      <t>ガッカ</t>
    </rPh>
    <rPh sb="124" eb="125">
      <t>トウ</t>
    </rPh>
    <rPh sb="126" eb="127">
      <t>ナ</t>
    </rPh>
    <rPh sb="131" eb="133">
      <t>ジゼン</t>
    </rPh>
    <rPh sb="135" eb="137">
      <t>トウガイ</t>
    </rPh>
    <rPh sb="137" eb="139">
      <t>チョウサ</t>
    </rPh>
    <rPh sb="139" eb="141">
      <t>ギョウム</t>
    </rPh>
    <rPh sb="142" eb="144">
      <t>サイテキ</t>
    </rPh>
    <rPh sb="145" eb="147">
      <t>ジッシ</t>
    </rPh>
    <rPh sb="157" eb="159">
      <t>ナイヨウ</t>
    </rPh>
    <rPh sb="159" eb="160">
      <t>トウ</t>
    </rPh>
    <rPh sb="161" eb="163">
      <t>シヨウ</t>
    </rPh>
    <rPh sb="164" eb="166">
      <t>カクテイ</t>
    </rPh>
    <rPh sb="171" eb="173">
      <t>コンナン</t>
    </rPh>
    <rPh sb="186" eb="187">
      <t>ホン</t>
    </rPh>
    <rPh sb="187" eb="189">
      <t>ギョウム</t>
    </rPh>
    <rPh sb="191" eb="193">
      <t>コウジ</t>
    </rPh>
    <rPh sb="197" eb="199">
      <t>キカク</t>
    </rPh>
    <rPh sb="199" eb="202">
      <t>テイアンショ</t>
    </rPh>
    <rPh sb="202" eb="203">
      <t>トウ</t>
    </rPh>
    <rPh sb="204" eb="206">
      <t>テイシュツ</t>
    </rPh>
    <rPh sb="207" eb="208">
      <t>モト</t>
    </rPh>
    <rPh sb="212" eb="214">
      <t>ナイヨウ</t>
    </rPh>
    <rPh sb="218" eb="220">
      <t>シンサ</t>
    </rPh>
    <rPh sb="221" eb="222">
      <t>オコナ</t>
    </rPh>
    <rPh sb="223" eb="225">
      <t>キカク</t>
    </rPh>
    <rPh sb="225" eb="227">
      <t>キョウソウ</t>
    </rPh>
    <rPh sb="227" eb="229">
      <t>ホウシキ</t>
    </rPh>
    <rPh sb="230" eb="231">
      <t>オコナ</t>
    </rPh>
    <rPh sb="233" eb="235">
      <t>サイテキ</t>
    </rPh>
    <rPh sb="236" eb="238">
      <t>カイハツ</t>
    </rPh>
    <rPh sb="238" eb="240">
      <t>シュホウ</t>
    </rPh>
    <rPh sb="240" eb="241">
      <t>トウ</t>
    </rPh>
    <rPh sb="242" eb="244">
      <t>シヨウ</t>
    </rPh>
    <rPh sb="245" eb="247">
      <t>カクテイ</t>
    </rPh>
    <rPh sb="254" eb="255">
      <t>セツ</t>
    </rPh>
    <rPh sb="259" eb="260">
      <t>カンガ</t>
    </rPh>
    <rPh sb="267" eb="269">
      <t>テツヅ</t>
    </rPh>
    <rPh sb="271" eb="272">
      <t>スス</t>
    </rPh>
    <rPh sb="284" eb="286">
      <t>ケッカ</t>
    </rPh>
    <rPh sb="287" eb="289">
      <t>センテイ</t>
    </rPh>
    <rPh sb="289" eb="291">
      <t>ギョウシャ</t>
    </rPh>
    <rPh sb="291" eb="292">
      <t>メイ</t>
    </rPh>
    <rPh sb="293" eb="294">
      <t>カカ</t>
    </rPh>
    <phoneticPr fontId="10"/>
  </si>
  <si>
    <t xml:space="preserve">【理由】
本業務は、平成30年土地基本調査の実施に向けて、適正な標本配置、母集団名簿の整備手法、調査項目の設定等調査手法に関する検討及びパネルデータによる企業の土地所有・利用状況の変化に関する分析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59" eb="461">
      <t>コンキョ</t>
    </rPh>
    <phoneticPr fontId="7"/>
  </si>
  <si>
    <t xml:space="preserve">会計法第２９条の３第４項
予決令第１０２条の４第３号
　本業務は、荒川の特徴や荒川放水路の経緯、荒川下流域の治水や自然環境の現状等に関する学習（社会科見学・総合的な学習・生活科学習）支援を行うことにより、治水と水防、河川環境の理解を高めることを目的とする。
　本業務を遂行するためには、高度な企画立案を必要とすることから、配置予定技術者の業務実績及び特定テーマを含めた企画提案を求め、公平性、透明性及び客観性が確保される企画競争により選定を行った。
　公益財団法人日本生態系協会は、企画提案をふまえ当該業務を実施するのにふさわしい業者であり、上記業者と契約を行うものである。
</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5" eb="47">
      <t>ケイイ</t>
    </rPh>
    <rPh sb="48" eb="50">
      <t>アラカワ</t>
    </rPh>
    <rPh sb="50" eb="53">
      <t>カリュウイキ</t>
    </rPh>
    <rPh sb="54" eb="56">
      <t>チスイ</t>
    </rPh>
    <rPh sb="57" eb="59">
      <t>シゼン</t>
    </rPh>
    <rPh sb="59" eb="61">
      <t>カンキョウ</t>
    </rPh>
    <rPh sb="62" eb="64">
      <t>ゲンジョウ</t>
    </rPh>
    <rPh sb="64" eb="65">
      <t>ナド</t>
    </rPh>
    <rPh sb="66" eb="67">
      <t>カン</t>
    </rPh>
    <rPh sb="69" eb="71">
      <t>ガクシュウ</t>
    </rPh>
    <rPh sb="72" eb="74">
      <t>シャカイ</t>
    </rPh>
    <rPh sb="74" eb="75">
      <t>カ</t>
    </rPh>
    <rPh sb="75" eb="77">
      <t>ケンガク</t>
    </rPh>
    <rPh sb="78" eb="80">
      <t>ソウゴウ</t>
    </rPh>
    <rPh sb="80" eb="81">
      <t>テキ</t>
    </rPh>
    <rPh sb="82" eb="84">
      <t>ガクシュウ</t>
    </rPh>
    <rPh sb="85" eb="87">
      <t>セイカツ</t>
    </rPh>
    <rPh sb="87" eb="88">
      <t>カ</t>
    </rPh>
    <rPh sb="88" eb="90">
      <t>ガクシュウ</t>
    </rPh>
    <rPh sb="91" eb="93">
      <t>シエン</t>
    </rPh>
    <rPh sb="94" eb="95">
      <t>オコナ</t>
    </rPh>
    <rPh sb="102" eb="104">
      <t>チスイ</t>
    </rPh>
    <rPh sb="105" eb="107">
      <t>スイボウ</t>
    </rPh>
    <rPh sb="108" eb="110">
      <t>カセン</t>
    </rPh>
    <rPh sb="110" eb="112">
      <t>カンキョウ</t>
    </rPh>
    <rPh sb="113" eb="115">
      <t>リカイ</t>
    </rPh>
    <rPh sb="116" eb="117">
      <t>タカ</t>
    </rPh>
    <rPh sb="122" eb="124">
      <t>モクテキ</t>
    </rPh>
    <rPh sb="130" eb="131">
      <t>ホン</t>
    </rPh>
    <rPh sb="131" eb="133">
      <t>ギョウム</t>
    </rPh>
    <rPh sb="134" eb="136">
      <t>スイコウ</t>
    </rPh>
    <rPh sb="143" eb="145">
      <t>コウド</t>
    </rPh>
    <rPh sb="146" eb="148">
      <t>キカク</t>
    </rPh>
    <rPh sb="148" eb="150">
      <t>リツアン</t>
    </rPh>
    <rPh sb="151" eb="153">
      <t>ヒツヨウ</t>
    </rPh>
    <rPh sb="161" eb="163">
      <t>ハイチ</t>
    </rPh>
    <rPh sb="163" eb="165">
      <t>ヨテイ</t>
    </rPh>
    <rPh sb="165" eb="168">
      <t>ギジュツシャ</t>
    </rPh>
    <rPh sb="169" eb="171">
      <t>ギョウム</t>
    </rPh>
    <rPh sb="171" eb="173">
      <t>ジッセキ</t>
    </rPh>
    <rPh sb="173" eb="174">
      <t>オヨ</t>
    </rPh>
    <rPh sb="175" eb="177">
      <t>トクテイ</t>
    </rPh>
    <rPh sb="181" eb="182">
      <t>フク</t>
    </rPh>
    <rPh sb="184" eb="186">
      <t>キカク</t>
    </rPh>
    <rPh sb="186" eb="188">
      <t>テイアン</t>
    </rPh>
    <rPh sb="189" eb="190">
      <t>モト</t>
    </rPh>
    <rPh sb="192" eb="195">
      <t>コウヘイセイ</t>
    </rPh>
    <rPh sb="196" eb="199">
      <t>トウメイセイ</t>
    </rPh>
    <rPh sb="199" eb="200">
      <t>オヨ</t>
    </rPh>
    <rPh sb="201" eb="204">
      <t>キャッカンセイ</t>
    </rPh>
    <rPh sb="205" eb="207">
      <t>カクホ</t>
    </rPh>
    <rPh sb="210" eb="212">
      <t>キカク</t>
    </rPh>
    <rPh sb="212" eb="214">
      <t>キョウソウ</t>
    </rPh>
    <rPh sb="217" eb="219">
      <t>センテイ</t>
    </rPh>
    <rPh sb="220" eb="221">
      <t>オコナ</t>
    </rPh>
    <rPh sb="226" eb="228">
      <t>コウエキ</t>
    </rPh>
    <rPh sb="228" eb="230">
      <t>ザイダン</t>
    </rPh>
    <rPh sb="230" eb="232">
      <t>ホウジン</t>
    </rPh>
    <rPh sb="232" eb="234">
      <t>ニホン</t>
    </rPh>
    <rPh sb="234" eb="237">
      <t>セイタイケイ</t>
    </rPh>
    <rPh sb="237" eb="239">
      <t>キョウカイ</t>
    </rPh>
    <rPh sb="241" eb="243">
      <t>キカク</t>
    </rPh>
    <rPh sb="243" eb="245">
      <t>テイアン</t>
    </rPh>
    <rPh sb="249" eb="251">
      <t>トウガイ</t>
    </rPh>
    <rPh sb="251" eb="253">
      <t>ギョウム</t>
    </rPh>
    <rPh sb="254" eb="256">
      <t>ジッシ</t>
    </rPh>
    <rPh sb="265" eb="267">
      <t>ギョウシャ</t>
    </rPh>
    <rPh sb="271" eb="273">
      <t>ジョウキ</t>
    </rPh>
    <rPh sb="273" eb="275">
      <t>ギョウシャ</t>
    </rPh>
    <rPh sb="276" eb="278">
      <t>ケイヤク</t>
    </rPh>
    <rPh sb="279" eb="280">
      <t>オコナ</t>
    </rPh>
    <phoneticPr fontId="9"/>
  </si>
  <si>
    <t xml:space="preserve">本業務は、機動的な街区再編を行うための市街地整備手法についての運用改善や市街地整備手法の実践的な活用方策等の検討を行うことを目的とする。
　本事業の履行にあたっては、土地と建物とを一体的に扱う土地区画整理事業手法の運用改善並びに活用法策の検討についての課題を認識していることや、大街区化を推進するうえで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２月１８日までの期間、庁舎内掲示板および調達情報公開システムにて本調査に関する企画を募集したところ、１２者が業務説明書の交付を求め、２者から企画提案書の提出があった。提出のあった２者の企画書の内容について、評価者３名による匿名審査方式で書類審査を行い、「企画競争実施委員会」および「都市局企画競争有識者委員会」に諮った結果、機動的街区再編の市街地整備手法検討業務共同提案体が他者と比べて優れていることから、同共同提案体が特定された。
　したがって本業務については、会計法第２９条の３第４項及び予算決算及び会計令第１０２条の４第３号に基づき、同共同提案体と随意契約を行うものである。（企画競争）
</t>
    <rPh sb="5" eb="8">
      <t>キドウテキ</t>
    </rPh>
    <rPh sb="9" eb="11">
      <t>ガイク</t>
    </rPh>
    <rPh sb="11" eb="13">
      <t>サイヘン</t>
    </rPh>
    <rPh sb="14" eb="15">
      <t>オコナ</t>
    </rPh>
    <rPh sb="19" eb="22">
      <t>シガイチ</t>
    </rPh>
    <rPh sb="22" eb="24">
      <t>セイビ</t>
    </rPh>
    <rPh sb="24" eb="26">
      <t>シュホウ</t>
    </rPh>
    <rPh sb="31" eb="33">
      <t>ウンヨウ</t>
    </rPh>
    <rPh sb="33" eb="35">
      <t>カイゼン</t>
    </rPh>
    <rPh sb="36" eb="39">
      <t>シガイチ</t>
    </rPh>
    <rPh sb="39" eb="41">
      <t>セイビ</t>
    </rPh>
    <rPh sb="41" eb="43">
      <t>シュホウ</t>
    </rPh>
    <rPh sb="44" eb="47">
      <t>ジッセンテキ</t>
    </rPh>
    <rPh sb="74" eb="76">
      <t>リコウ</t>
    </rPh>
    <rPh sb="83" eb="85">
      <t>トチ</t>
    </rPh>
    <rPh sb="86" eb="88">
      <t>タテモノ</t>
    </rPh>
    <rPh sb="90" eb="93">
      <t>イッタイテキ</t>
    </rPh>
    <rPh sb="94" eb="95">
      <t>アツカ</t>
    </rPh>
    <rPh sb="96" eb="98">
      <t>トチ</t>
    </rPh>
    <rPh sb="98" eb="100">
      <t>クカク</t>
    </rPh>
    <rPh sb="100" eb="102">
      <t>セイリ</t>
    </rPh>
    <rPh sb="102" eb="104">
      <t>ジギョウ</t>
    </rPh>
    <rPh sb="104" eb="106">
      <t>シュホウ</t>
    </rPh>
    <rPh sb="107" eb="109">
      <t>ウンヨウ</t>
    </rPh>
    <rPh sb="109" eb="111">
      <t>カイゼン</t>
    </rPh>
    <rPh sb="111" eb="112">
      <t>ナラ</t>
    </rPh>
    <rPh sb="114" eb="117">
      <t>カツヨウホウ</t>
    </rPh>
    <rPh sb="117" eb="118">
      <t>サク</t>
    </rPh>
    <rPh sb="119" eb="121">
      <t>ケントウ</t>
    </rPh>
    <rPh sb="126" eb="128">
      <t>カダイ</t>
    </rPh>
    <rPh sb="129" eb="131">
      <t>ニンシキ</t>
    </rPh>
    <rPh sb="139" eb="140">
      <t>ダイ</t>
    </rPh>
    <rPh sb="140" eb="142">
      <t>ガイク</t>
    </rPh>
    <rPh sb="142" eb="143">
      <t>カ</t>
    </rPh>
    <rPh sb="144" eb="146">
      <t>スイシン</t>
    </rPh>
    <rPh sb="152" eb="154">
      <t>カダイ</t>
    </rPh>
    <rPh sb="155" eb="157">
      <t>ニンシキ</t>
    </rPh>
    <rPh sb="391" eb="392">
      <t>シャ</t>
    </rPh>
    <rPh sb="463" eb="466">
      <t>キドウテキ</t>
    </rPh>
    <rPh sb="466" eb="468">
      <t>ガイク</t>
    </rPh>
    <rPh sb="468" eb="470">
      <t>サイヘン</t>
    </rPh>
    <rPh sb="471" eb="474">
      <t>シガイチ</t>
    </rPh>
    <rPh sb="474" eb="476">
      <t>セイビ</t>
    </rPh>
    <rPh sb="476" eb="478">
      <t>シュホウ</t>
    </rPh>
    <rPh sb="478" eb="480">
      <t>ケントウ</t>
    </rPh>
    <rPh sb="480" eb="482">
      <t>ギョウム</t>
    </rPh>
    <rPh sb="482" eb="484">
      <t>キョウドウ</t>
    </rPh>
    <rPh sb="484" eb="486">
      <t>テイアン</t>
    </rPh>
    <rPh sb="486" eb="487">
      <t>タイ</t>
    </rPh>
    <rPh sb="488" eb="490">
      <t>タシャ</t>
    </rPh>
    <rPh sb="491" eb="492">
      <t>クラ</t>
    </rPh>
    <rPh sb="494" eb="495">
      <t>スグ</t>
    </rPh>
    <rPh sb="504" eb="505">
      <t>ドウ</t>
    </rPh>
    <rPh sb="505" eb="507">
      <t>キョウドウ</t>
    </rPh>
    <rPh sb="507" eb="509">
      <t>テイアン</t>
    </rPh>
    <rPh sb="509" eb="510">
      <t>タイ</t>
    </rPh>
    <rPh sb="572" eb="574">
      <t>キョウドウ</t>
    </rPh>
    <rPh sb="574" eb="576">
      <t>テイアン</t>
    </rPh>
    <rPh sb="576" eb="577">
      <t>タイ</t>
    </rPh>
    <phoneticPr fontId="7"/>
  </si>
  <si>
    <t xml:space="preserve">本業務は、民間企業等が実施する屋上緑化及び壁面緑化の施工実績について、実績等の把握及び動向の要因に関する分析を実施するとともに、エコロジカルネットワークの形成に向けた屋上緑化等が果たす効果について検討を行うものである。
本業務の履行にあたっては、屋上緑化・壁面緑化の施工実績の増減の要因分析や屋上緑化等が果たす効果について検討するための能力が必要である。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２３日から３月８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1"/>
  </si>
  <si>
    <t xml:space="preserve">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ﾗｼﾞｵ、ﾃﾚﾋﾞ、直接電話等を通じて重大な事象が発生している旨の情報提供に努めることが求められる。
　(公財)日本道路交通情報ｾﾝﾀｰ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ｾﾝﾀｰは、情報収集・提供のｺﾝﾋﾟｭｰﾀｼｽﾃﾑ及び全国ﾈｯﾄﾜｰｸを構築し、また全国各地に配置している職員は、情報の収集及び電話、ﾗｼﾞｵ、ﾃﾚﾋﾞ等の複数の媒体を通した情報の提供に不可欠な専門的かつ高度な知識、技術及び技能を習得している。
　このように、同ｾﾝﾀｰは、収集業務に関して、各地方整備局等から情報を随時収集し、他の管理者と比較し確認できる体制を有している唯一の団体である。また、本業務は災害時においても、業務を遂行することが求められるが、同ｾﾝﾀｰは、電気通信事業法に基づき、災害時優先通信ができる「輸送の確保に直接関係がある機関」として総務大臣からの指定を受けている。以上のことから、会計法第29条の3第4項及び予決令第102条の4第3号の規定により随意契約を締結するものである。
</t>
    <phoneticPr fontId="9"/>
  </si>
  <si>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
</t>
    <phoneticPr fontId="1"/>
  </si>
  <si>
    <t xml:space="preserve">本業務は、東日本大震災からの復興に向けた市街地整備事業（土地区画整理事業及び津波復興拠点整備事業）の進捗状況を調査しつつ、これまでの5年間の取組の総括を行うとともに、復興・創生期間における事業推進方策について検討を行うことを目的としている。
　本業務の履行にあたっては、東日本大震災からの復興に向けた市街地整備事業（土地区画整理事業及び津波復興拠点整備事業）に関して、「集中復興期間」5年間の成果をとりまとめるための広い知識を有していることや、国による地方公共団体に対する今後の事業推進方策を検討するため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２月１８日までの期間、庁舎内掲示板及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東日本大震災の復興・創生期間における市街地整備事業推進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企画競争）
</t>
    <rPh sb="733" eb="735">
      <t>キカク</t>
    </rPh>
    <rPh sb="735" eb="737">
      <t>キョウソウ</t>
    </rPh>
    <phoneticPr fontId="7"/>
  </si>
  <si>
    <t xml:space="preserve">本業務は、京都議定書第二約束期間（平成25～32 年）における条約事務局に提出する都市緑化等による温室効果ガスの吸収量の算出に係るデータ作成のための調査等を行うとともに、パリ協定（2015)に基づく平成33年度以降の都市緑化等による吸収源対策に係る計測・報告手法等について検討し、都市緑化等による地球温暖化対策への貢献を促進するものである。
本業務の履行にあたっては、整備後30年以降の植生回復による炭素ストックの算定手法に関する検討や、現行の二酸化炭素吸収量の算定結果と実際の吸収量の乖離の程度を把握するため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１９日から４月１２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1"/>
  </si>
  <si>
    <t xml:space="preserve">会計法第２９条の３第４項
予決令第１０２条の４第３号
　本業務は、荒川知水資料館を拠点とした広報活動の支援及び展示会・見学会等の運営補助を行うことにより、河川行政の理解の促進や荒川下流域の水防意識の向上を図るとともに、監督職員を支援し、広報啓発活動の円滑な履行を図ることを目的とする。
　本業務を遂行するためには、高度な企画立案を必要とすることから、配置予定技術者の業務実績及び特定テーマを含めた企画提案を求め、公平性、透明性及び客観性が確保される企画競争により選定を行った。
　公益財団法人日本生態系協会は、企画提案をふまえ当該業務を実施するのにふさわしい業者であり、上記業者と契約を締結するものである。
</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6">
      <t>チ</t>
    </rPh>
    <rPh sb="36" eb="37">
      <t>スイ</t>
    </rPh>
    <rPh sb="37" eb="40">
      <t>シリョウカン</t>
    </rPh>
    <rPh sb="41" eb="43">
      <t>キョテン</t>
    </rPh>
    <rPh sb="46" eb="48">
      <t>コウホウ</t>
    </rPh>
    <rPh sb="48" eb="50">
      <t>カツドウ</t>
    </rPh>
    <rPh sb="51" eb="53">
      <t>シエン</t>
    </rPh>
    <rPh sb="53" eb="54">
      <t>オヨ</t>
    </rPh>
    <rPh sb="55" eb="58">
      <t>テンジカイ</t>
    </rPh>
    <rPh sb="59" eb="62">
      <t>ケンガクカイ</t>
    </rPh>
    <rPh sb="62" eb="63">
      <t>ナド</t>
    </rPh>
    <rPh sb="64" eb="66">
      <t>ウンエイ</t>
    </rPh>
    <rPh sb="66" eb="68">
      <t>ホジョ</t>
    </rPh>
    <rPh sb="69" eb="70">
      <t>オコナ</t>
    </rPh>
    <rPh sb="77" eb="79">
      <t>カセン</t>
    </rPh>
    <rPh sb="79" eb="81">
      <t>ギョウセイ</t>
    </rPh>
    <rPh sb="82" eb="84">
      <t>リカイ</t>
    </rPh>
    <rPh sb="85" eb="87">
      <t>ソクシン</t>
    </rPh>
    <rPh sb="88" eb="90">
      <t>アラカワ</t>
    </rPh>
    <rPh sb="90" eb="93">
      <t>カリュウイキ</t>
    </rPh>
    <rPh sb="94" eb="96">
      <t>スイボウ</t>
    </rPh>
    <rPh sb="96" eb="98">
      <t>イシキ</t>
    </rPh>
    <rPh sb="99" eb="101">
      <t>コウジョウ</t>
    </rPh>
    <rPh sb="102" eb="103">
      <t>ハカ</t>
    </rPh>
    <rPh sb="109" eb="111">
      <t>カントク</t>
    </rPh>
    <rPh sb="111" eb="113">
      <t>ショクイン</t>
    </rPh>
    <rPh sb="114" eb="116">
      <t>シエン</t>
    </rPh>
    <rPh sb="118" eb="120">
      <t>コウホウ</t>
    </rPh>
    <rPh sb="120" eb="122">
      <t>ケイハツ</t>
    </rPh>
    <rPh sb="122" eb="124">
      <t>カツドウ</t>
    </rPh>
    <rPh sb="125" eb="127">
      <t>エンカツ</t>
    </rPh>
    <rPh sb="128" eb="130">
      <t>リコウ</t>
    </rPh>
    <rPh sb="131" eb="132">
      <t>ハカ</t>
    </rPh>
    <rPh sb="136" eb="138">
      <t>モクテキ</t>
    </rPh>
    <rPh sb="144" eb="145">
      <t>ホン</t>
    </rPh>
    <rPh sb="145" eb="147">
      <t>ギョウム</t>
    </rPh>
    <rPh sb="148" eb="150">
      <t>スイコウ</t>
    </rPh>
    <rPh sb="157" eb="159">
      <t>コウド</t>
    </rPh>
    <rPh sb="160" eb="162">
      <t>キカク</t>
    </rPh>
    <rPh sb="162" eb="164">
      <t>リツアン</t>
    </rPh>
    <rPh sb="165" eb="167">
      <t>ヒツヨウ</t>
    </rPh>
    <rPh sb="175" eb="177">
      <t>ハイチ</t>
    </rPh>
    <rPh sb="177" eb="179">
      <t>ヨテイ</t>
    </rPh>
    <rPh sb="179" eb="182">
      <t>ギジュツシャ</t>
    </rPh>
    <rPh sb="183" eb="185">
      <t>ギョウム</t>
    </rPh>
    <rPh sb="185" eb="187">
      <t>ジッセキ</t>
    </rPh>
    <rPh sb="187" eb="188">
      <t>オヨ</t>
    </rPh>
    <rPh sb="189" eb="191">
      <t>トクテイ</t>
    </rPh>
    <rPh sb="195" eb="196">
      <t>フク</t>
    </rPh>
    <rPh sb="198" eb="200">
      <t>キカク</t>
    </rPh>
    <rPh sb="200" eb="202">
      <t>テイアン</t>
    </rPh>
    <rPh sb="203" eb="204">
      <t>モト</t>
    </rPh>
    <rPh sb="206" eb="209">
      <t>コウヘイセイ</t>
    </rPh>
    <rPh sb="210" eb="213">
      <t>トウメイセイ</t>
    </rPh>
    <rPh sb="213" eb="214">
      <t>オヨ</t>
    </rPh>
    <rPh sb="215" eb="218">
      <t>キャッカンセイ</t>
    </rPh>
    <rPh sb="219" eb="221">
      <t>カクホ</t>
    </rPh>
    <rPh sb="224" eb="226">
      <t>キカク</t>
    </rPh>
    <rPh sb="226" eb="228">
      <t>キョウソウ</t>
    </rPh>
    <rPh sb="231" eb="233">
      <t>センテイ</t>
    </rPh>
    <rPh sb="234" eb="235">
      <t>オコナ</t>
    </rPh>
    <rPh sb="240" eb="242">
      <t>コウエキ</t>
    </rPh>
    <rPh sb="242" eb="244">
      <t>ザイダン</t>
    </rPh>
    <rPh sb="244" eb="246">
      <t>ホウジン</t>
    </rPh>
    <rPh sb="246" eb="248">
      <t>ニホン</t>
    </rPh>
    <rPh sb="248" eb="251">
      <t>セイタイケイ</t>
    </rPh>
    <rPh sb="251" eb="253">
      <t>キョウカイ</t>
    </rPh>
    <rPh sb="255" eb="257">
      <t>キカク</t>
    </rPh>
    <rPh sb="257" eb="259">
      <t>テイアン</t>
    </rPh>
    <rPh sb="263" eb="265">
      <t>トウガイ</t>
    </rPh>
    <rPh sb="265" eb="267">
      <t>ギョウム</t>
    </rPh>
    <rPh sb="268" eb="270">
      <t>ジッシ</t>
    </rPh>
    <rPh sb="279" eb="281">
      <t>ギョウシャ</t>
    </rPh>
    <rPh sb="285" eb="287">
      <t>ジョウキ</t>
    </rPh>
    <rPh sb="287" eb="289">
      <t>ギョウシャ</t>
    </rPh>
    <rPh sb="290" eb="292">
      <t>ケイヤク</t>
    </rPh>
    <rPh sb="293" eb="295">
      <t>テイケツ</t>
    </rPh>
    <phoneticPr fontId="9"/>
  </si>
  <si>
    <t xml:space="preserve">本業務は、ＢＲＴ等バス交通への新技術導入に向けたバリアフリー縁石等の公道等での社会実験を行い、その検証結果を取りまとめるとともに、大量乗降可能な停留所、駅前広場等に関する技術的工夫について調査し、その効果や課題について、整理・分析を行うこと目的とする。
　本業務を行うにあたっては、公共交通に関連する交通施設への新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企画競争を行ったところである。
　その結果、上記相手方の企画提案は、本業務の趣旨を的確に理解し、妥当性の高い実施手順を提示し、特定テーマに対する企画提案についても、的確性、実現性があるものであった。具体的には、実証実験について、時間経過に伴う正着の技量・意識の変化などを検証するため、実験期間を長期間（2ヶ月）とする提案や実験中の事故を未然に防ぐ方策について提案がなされた。また、新技術の導入検討について、ＩＣＴなど、日本の最先端技術を活用した新技術の導入の可能性も検討する提案や技術面だけでなく、法制度面の課題も分析、整理する内容の提案がなされた。以上より、上記相手方は、本業務の遂行にあたって、十分な専門性、経験があると判断し、企画競争実施委員会及び企画競争有識者委員会にて当該共同提案体を特定したものである。
　したがって本調査については、会計法第２９条の３第４項及び予決令第１０２条の４第３号に基づき、新技術の導入によるＢＲＴ等バス交通の利用促進に関する検討調査業務公益社団法人日本交通計画協会・株式会社トーニチコンサルタント共同提案体と随意契約を行うものである。
（企画競争）
</t>
    <phoneticPr fontId="1"/>
  </si>
  <si>
    <t xml:space="preserve">会計法第２９条の３第４項、・政府調達に関する協定第13号第1項（b）及び国の物品等又は特定役務の調達手続きの特例を定める政令第13条第1項第1号
　本業務は、今後大規模な災害が発生した場合でも子どもたちが自ら考え、主体的に避難できるよう、学校教育現場において、水害、地震、火山等あらゆる災害に備えた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上記相手方の企画提案は、現状の課題を的確に把握し、関係者とのネットワークを活用した提案を含めて示すなど、「業務理解度」、「的確性」、「実現性」で優れており、当該業務の遂行に十分な能力を有すると企画競争等審査委員会において認められた。
　よって、本業務を最も適切に行える唯一の者として、上記相手方と随意契約を締結するものである。
</t>
    <phoneticPr fontId="1"/>
  </si>
  <si>
    <t xml:space="preserve">会計法第29条の3第4項及び予決令第102条の4第3号
　本業務は、これまでに取り組んできた河川を活用した様々な事業について、より一層、効果的、効率的に地域振興に寄与するよう、各事業、施策に関する検討及び検証を行い、事業制度等を再構築することを目的とする。
　業務内容は、地域と連携したかわづくりに関するとりまとめ（好事例に関する情報収集・分析、課題の残る地域に関する情報収集・分析、民間まちづくり事業者への意識調査及び課題整理、意見交換の実施）、地域振興策に関する調査・検討（地域振興策に関する調査、各種取組、施策等との連携の検討）、地域振興に繋がる河川事業制度等の再構築に向けた検討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今般、企画競争による手続きを行い、その結果、上記相手方の提案は、業務を適切に理解しており、特定テーマに関する企画提案の的確性が高く、企画競争等審査委員会において特定された。
　よって、本業務を最も適切に行える唯一の者として、上記相手方と随意契約を締結するものである。
</t>
    <phoneticPr fontId="1"/>
  </si>
  <si>
    <t xml:space="preserve">会計法第29条の3第4項及び予決令第102条の4第3号
　本業務は、ICT等の新技術を活用した段階的高度処理等や計画法流水質等の方向性を検討し、社会状況や技術動向に即した、今後の水質管理・評価の制度等のあり方を示すことにより、閉鎖的水域等における早期水質改善を図ることを目的として実施するものである。
　業務の実施にあたり、ICT等を活用した段階的高度処理等推進方策を検討する上での留意事項を踏まえた対応が必要不可欠であるため、今般、企画競争による手続きを行った。
　その結果、上記相手方の提案は、留意すべき事項が適切に理解されていたとともに、ICT等活用した処理技術について、処理原理や評価手順の明確化について検討するほか、高度処理として事業計画に位置づけ、自治体は事業を進めやすい方策を検討するとし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
</t>
    <phoneticPr fontId="1"/>
  </si>
  <si>
    <t xml:space="preserve">河川行政の遂行にあたっては、国民、地方公共団体等の理解が不可欠であり、適切な情報発信による河川行政への理解促進が重要である。このため、対象に応じたわかりやすく的確な情報発信が求められている。
　そこで本業務では、河川行政に係る基本情報について普段から関わりの少ない方を対象とした、訴求効果の高い資料に関する検討及び資料作成を行い、わかりやすく的確な情報発信により、広く一般に河川行政への理解を促すこと方策について検討を行う。
　本業務の実施にあたっては、河川行政に係る情報の幅広い普及に関する検討に高度な知識と技術を必要とするため、今般、企画競争による手続きを行った。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</si>
  <si>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本業務は、観光地域のマネジメント・マーケティングを行うための支援システム「ＤＭＯネット」について、ユーザーの意向も踏まえた効果的な運用及び機能強化を実施することにより、全国各地域のＤＭＯの更なる業務効率化やＤＭＯ間の連携促進等を図るとともに、本システムの普及・活用を促進するため、システムを使いこなすことのできる人材育成等を実施することを目的としている。
　本事業の実施にあたって、十分な成果を得るためには、確実な業務遂行体制が必要であるとともに、ＤＭＯ及び観光地域づくりに関する専門的な知見を有すること、また、本システムのユーザーとなるＤＭＯ等の意向を的確に汲み取り、それらのニーズをシステムの運用や設計に柔軟に反映できる高度な調整能力及び構想力、さらには、本システムの普及・活用を効果的かつ効率的に進めるための高度な企画力が必要となる。
　本業務につき、企画競争を実施し内容を評価した結果、当該法人の企画提案書が特定されたことから、随意契約を締結するものである。
</t>
    <rPh sb="0" eb="1">
      <t>ホン</t>
    </rPh>
    <rPh sb="1" eb="3">
      <t>ギョウム</t>
    </rPh>
    <rPh sb="5" eb="7">
      <t>カンコウ</t>
    </rPh>
    <rPh sb="7" eb="9">
      <t>チイキ</t>
    </rPh>
    <rPh sb="25" eb="26">
      <t>オコナ</t>
    </rPh>
    <rPh sb="30" eb="32">
      <t>シエン</t>
    </rPh>
    <rPh sb="54" eb="56">
      <t>イコウ</t>
    </rPh>
    <rPh sb="57" eb="58">
      <t>フ</t>
    </rPh>
    <rPh sb="61" eb="64">
      <t>コウカテキ</t>
    </rPh>
    <rPh sb="65" eb="67">
      <t>ウンヨウ</t>
    </rPh>
    <rPh sb="67" eb="68">
      <t>オヨ</t>
    </rPh>
    <rPh sb="69" eb="71">
      <t>キノウ</t>
    </rPh>
    <rPh sb="71" eb="73">
      <t>キョウカ</t>
    </rPh>
    <rPh sb="74" eb="76">
      <t>ジッシ</t>
    </rPh>
    <rPh sb="84" eb="86">
      <t>ゼンコク</t>
    </rPh>
    <rPh sb="86" eb="89">
      <t>カクチイキ</t>
    </rPh>
    <rPh sb="94" eb="95">
      <t>サラ</t>
    </rPh>
    <rPh sb="97" eb="99">
      <t>ギョウム</t>
    </rPh>
    <rPh sb="99" eb="102">
      <t>コウリツカ</t>
    </rPh>
    <rPh sb="106" eb="107">
      <t>アイダ</t>
    </rPh>
    <rPh sb="108" eb="110">
      <t>レンケイ</t>
    </rPh>
    <rPh sb="110" eb="112">
      <t>ソクシン</t>
    </rPh>
    <rPh sb="112" eb="113">
      <t>トウ</t>
    </rPh>
    <rPh sb="114" eb="115">
      <t>ハカ</t>
    </rPh>
    <rPh sb="121" eb="122">
      <t>ホン</t>
    </rPh>
    <rPh sb="127" eb="129">
      <t>フキュウ</t>
    </rPh>
    <rPh sb="130" eb="132">
      <t>カツヨウ</t>
    </rPh>
    <rPh sb="133" eb="135">
      <t>ソクシン</t>
    </rPh>
    <rPh sb="145" eb="146">
      <t>ツカ</t>
    </rPh>
    <rPh sb="156" eb="158">
      <t>ジンザイ</t>
    </rPh>
    <rPh sb="158" eb="160">
      <t>イクセイ</t>
    </rPh>
    <rPh sb="160" eb="161">
      <t>トウ</t>
    </rPh>
    <rPh sb="162" eb="164">
      <t>ジッシ</t>
    </rPh>
    <rPh sb="169" eb="171">
      <t>モクテキ</t>
    </rPh>
    <rPh sb="179" eb="180">
      <t>ホン</t>
    </rPh>
    <rPh sb="180" eb="182">
      <t>ジギョウ</t>
    </rPh>
    <rPh sb="183" eb="185">
      <t>ジッシ</t>
    </rPh>
    <rPh sb="191" eb="193">
      <t>ジュウブン</t>
    </rPh>
    <rPh sb="194" eb="196">
      <t>セイカ</t>
    </rPh>
    <rPh sb="197" eb="198">
      <t>エ</t>
    </rPh>
    <rPh sb="204" eb="206">
      <t>カクジツ</t>
    </rPh>
    <rPh sb="207" eb="209">
      <t>ギョウム</t>
    </rPh>
    <rPh sb="209" eb="211">
      <t>スイコウ</t>
    </rPh>
    <rPh sb="211" eb="213">
      <t>タイセイ</t>
    </rPh>
    <rPh sb="214" eb="216">
      <t>ヒツヨウ</t>
    </rPh>
    <rPh sb="227" eb="228">
      <t>オヨ</t>
    </rPh>
    <rPh sb="229" eb="231">
      <t>カンコウ</t>
    </rPh>
    <rPh sb="231" eb="233">
      <t>チイキ</t>
    </rPh>
    <rPh sb="237" eb="238">
      <t>カン</t>
    </rPh>
    <rPh sb="240" eb="243">
      <t>センモンテキ</t>
    </rPh>
    <rPh sb="244" eb="246">
      <t>チケン</t>
    </rPh>
    <rPh sb="247" eb="248">
      <t>ユウ</t>
    </rPh>
    <rPh sb="256" eb="257">
      <t>ホン</t>
    </rPh>
    <rPh sb="272" eb="273">
      <t>トウ</t>
    </rPh>
    <rPh sb="274" eb="276">
      <t>イコウ</t>
    </rPh>
    <rPh sb="277" eb="279">
      <t>テキカク</t>
    </rPh>
    <rPh sb="280" eb="281">
      <t>ク</t>
    </rPh>
    <rPh sb="282" eb="283">
      <t>ト</t>
    </rPh>
    <rPh sb="298" eb="300">
      <t>ウンヨウ</t>
    </rPh>
    <rPh sb="301" eb="303">
      <t>セッケイ</t>
    </rPh>
    <rPh sb="304" eb="306">
      <t>ジュウナン</t>
    </rPh>
    <rPh sb="307" eb="309">
      <t>ハンエイ</t>
    </rPh>
    <rPh sb="312" eb="314">
      <t>コウド</t>
    </rPh>
    <rPh sb="315" eb="317">
      <t>チョウセイ</t>
    </rPh>
    <rPh sb="317" eb="319">
      <t>ノウリョク</t>
    </rPh>
    <rPh sb="319" eb="320">
      <t>オヨ</t>
    </rPh>
    <rPh sb="321" eb="324">
      <t>コウソウリョク</t>
    </rPh>
    <rPh sb="330" eb="331">
      <t>ホン</t>
    </rPh>
    <rPh sb="336" eb="338">
      <t>フキュウ</t>
    </rPh>
    <rPh sb="339" eb="341">
      <t>カツヨウ</t>
    </rPh>
    <rPh sb="342" eb="345">
      <t>コウカテキ</t>
    </rPh>
    <rPh sb="347" eb="349">
      <t>コウリツ</t>
    </rPh>
    <rPh sb="349" eb="350">
      <t>テキ</t>
    </rPh>
    <rPh sb="351" eb="352">
      <t>スス</t>
    </rPh>
    <rPh sb="357" eb="359">
      <t>コウド</t>
    </rPh>
    <rPh sb="360" eb="363">
      <t>キカクリョク</t>
    </rPh>
    <rPh sb="364" eb="366">
      <t>ヒツヨウ</t>
    </rPh>
    <rPh sb="372" eb="373">
      <t>ホン</t>
    </rPh>
    <rPh sb="373" eb="375">
      <t>ギョウム</t>
    </rPh>
    <rPh sb="379" eb="381">
      <t>キカク</t>
    </rPh>
    <rPh sb="381" eb="383">
      <t>キョウソウ</t>
    </rPh>
    <rPh sb="384" eb="386">
      <t>ジッシ</t>
    </rPh>
    <rPh sb="387" eb="389">
      <t>ナイヨウ</t>
    </rPh>
    <rPh sb="390" eb="392">
      <t>ヒョウカ</t>
    </rPh>
    <rPh sb="394" eb="396">
      <t>ケッカ</t>
    </rPh>
    <rPh sb="397" eb="399">
      <t>トウガイ</t>
    </rPh>
    <rPh sb="399" eb="401">
      <t>ホウジン</t>
    </rPh>
    <rPh sb="402" eb="404">
      <t>キカク</t>
    </rPh>
    <rPh sb="404" eb="407">
      <t>テイアンショ</t>
    </rPh>
    <rPh sb="408" eb="410">
      <t>トクテイ</t>
    </rPh>
    <rPh sb="418" eb="420">
      <t>ズイイ</t>
    </rPh>
    <rPh sb="420" eb="422">
      <t>ケイヤク</t>
    </rPh>
    <rPh sb="423" eb="425">
      <t>テイケツ</t>
    </rPh>
    <phoneticPr fontId="7"/>
  </si>
  <si>
    <t>支出負担行為担当官
環境省大臣官房廃棄物・リサイクル対策部長
中井　徳太郎
東京都千代田区霞が関１－２－３</t>
  </si>
  <si>
    <t>公益財団法人日本産業廃棄物処理振興センター
東京都千代田区二番町４番地</t>
  </si>
  <si>
    <t xml:space="preserve">本業務は、基幹的な公共交通の導入促進手法について調査し、都市・地域総合交通戦略策定の手引きの改定案を作成することを目的とする。
  本業務を行うにあたっては、ＢＲＴまたはＬＲＴ等の基幹的公共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基幹的公共交通の導入に伴うストックの効果発現時期にも着目し、効果指標と効果算出方法を体系的に取りまとめ、検証する提案や都市・地域総合交通戦略策定の手引き改定案の作成にあたって、戦略に位置づけられた施策だけでなく、施策を推進する組織のあり方にも着目した新たな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による都市内道路整備のストック効果に関する調査検討業務公益社団法人日本交通計画協会・日本工営株式会社共同提案体と随意契約を行うものである。
（企画競争）
</t>
    <rPh sb="672" eb="674">
      <t>キカク</t>
    </rPh>
    <rPh sb="674" eb="676">
      <t>キョウソウ</t>
    </rPh>
    <phoneticPr fontId="7"/>
  </si>
  <si>
    <t xml:space="preserve">本業務は、まちづくりにおける自転車を活用した取組について調査・分析を行い、効果的な自転車の活用方策について検討を行うものである。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コミュニティサイクルのみならず自転車施策全般との関係を踏まえた分析の実施や具体的な地域特性に応じた適用方策の検討手法などの提案がされており、業務目的や課題を理解した着眼点・作業方針となっていることから、的確性、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まちづくりにおける効果的な自転車の活用方策に関する調査検討業務公益社団法人日本交通計画協会・株式会社ドーコン東京支店共同提案体と随意契約を行うものである。
（企画競争）
</t>
    <rPh sb="569" eb="571">
      <t>キカク</t>
    </rPh>
    <rPh sb="571" eb="573">
      <t>キョウソウ</t>
    </rPh>
    <phoneticPr fontId="7"/>
  </si>
  <si>
    <t xml:space="preserve">本業務は事業用自動車に係る重大な交通事故に関するデータを収集・分析し、道路構造面での交通安全対策の検討を行う。また、交通事故データについて、地域特性等の観点からマクロ分析・ミクロを行い、効果的な交通安全対策の検討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phoneticPr fontId="1"/>
  </si>
  <si>
    <t xml:space="preserve">本業務は、大規模震災発生時等における、身近なみどりを活用した市街地の延焼遅延・防止効果およびその対策等について検討を行うとともに、都市におけるグリーンインフラの取組状況や推進方策について検討を行うものである。
本業務の履行にあたっては、ケーススタディやシミュレーションなどの結果を活用した都市におけるみどりの防災・減災対策の推進方策の検討や、防災・減災対策等の視点からみた都市におけるグリーンインフラの取り組み推進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１８日から４月７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1"/>
  </si>
  <si>
    <t xml:space="preserve">本業務は、特定都市再生緊急整備地域おける都市開発事業などの整備状況を把握するとともに整備効果を分析し、都市開発事業を推進する上で今後新たに必要となる公共公益施設整備の経済波及効果等の算出及び分析を行うことを目的とする。
　本事業の履行にあたっては、都市の国際競争力の強化に資する都市開発事業・公共公益施設の整備による経済波及効果などのストック効果を定量的、客観的に把握し、分析する能力を有していることに加え、物流施設の整備・高度化を進める上での課題への対応方策を検討するための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４月２８日から５月３１日までの期間、庁舎内掲示板および調達情報公開システムにて本調査に関する企画を募集したところ、１１者が業務説明書の交付を求め、３者から企画提案書の提出があった。提出のあった企画書の内容について、評価者３名による匿名審査方式で書類審査を行い、「企画競争実施委員会」および「都市局企画競争有識者委員会」に諮った結果、都市の国際競争力強化に資する公共公益施設整備等のあり方に関する検討調査業務共同提案体の企画提案が、他社と比べ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企画競争）
</t>
    <rPh sb="115" eb="117">
      <t>リコウ</t>
    </rPh>
    <rPh sb="146" eb="148">
      <t>コウキョウ</t>
    </rPh>
    <rPh sb="148" eb="150">
      <t>コウエキ</t>
    </rPh>
    <rPh sb="150" eb="152">
      <t>シセツ</t>
    </rPh>
    <rPh sb="153" eb="155">
      <t>セイビ</t>
    </rPh>
    <rPh sb="158" eb="160">
      <t>ケイザイ</t>
    </rPh>
    <rPh sb="160" eb="164">
      <t>ハキュウコウカ</t>
    </rPh>
    <rPh sb="171" eb="173">
      <t>コウカ</t>
    </rPh>
    <rPh sb="174" eb="177">
      <t>テイリョウテキ</t>
    </rPh>
    <rPh sb="178" eb="181">
      <t>キャッカンテキ</t>
    </rPh>
    <rPh sb="182" eb="184">
      <t>ハアク</t>
    </rPh>
    <rPh sb="186" eb="188">
      <t>ブンセキ</t>
    </rPh>
    <rPh sb="190" eb="192">
      <t>ノウリョク</t>
    </rPh>
    <rPh sb="193" eb="194">
      <t>ユウ</t>
    </rPh>
    <rPh sb="201" eb="202">
      <t>クワ</t>
    </rPh>
    <rPh sb="204" eb="206">
      <t>ブツリュウ</t>
    </rPh>
    <rPh sb="206" eb="208">
      <t>シセツ</t>
    </rPh>
    <rPh sb="209" eb="211">
      <t>セイビ</t>
    </rPh>
    <rPh sb="212" eb="215">
      <t>コウドカ</t>
    </rPh>
    <rPh sb="216" eb="217">
      <t>スス</t>
    </rPh>
    <rPh sb="219" eb="220">
      <t>ウエ</t>
    </rPh>
    <rPh sb="222" eb="224">
      <t>カダイ</t>
    </rPh>
    <rPh sb="226" eb="228">
      <t>タイオウ</t>
    </rPh>
    <rPh sb="228" eb="230">
      <t>ホウサク</t>
    </rPh>
    <rPh sb="231" eb="233">
      <t>ケントウ</t>
    </rPh>
    <rPh sb="238" eb="240">
      <t>ノウリョク</t>
    </rPh>
    <rPh sb="241" eb="242">
      <t>ユウ</t>
    </rPh>
    <rPh sb="592" eb="594">
      <t>キカク</t>
    </rPh>
    <rPh sb="594" eb="596">
      <t>テイアン</t>
    </rPh>
    <rPh sb="601" eb="602">
      <t>クラ</t>
    </rPh>
    <rPh sb="603" eb="604">
      <t>スグ</t>
    </rPh>
    <rPh sb="613" eb="614">
      <t>ドウ</t>
    </rPh>
    <rPh sb="614" eb="616">
      <t>キョウドウ</t>
    </rPh>
    <rPh sb="616" eb="618">
      <t>テイアン</t>
    </rPh>
    <rPh sb="618" eb="619">
      <t>タイ</t>
    </rPh>
    <rPh sb="712" eb="714">
      <t>キョウドウ</t>
    </rPh>
    <rPh sb="714" eb="716">
      <t>テイアン</t>
    </rPh>
    <rPh sb="716" eb="717">
      <t>タイ</t>
    </rPh>
    <phoneticPr fontId="7"/>
  </si>
  <si>
    <t xml:space="preserve">会計法第２９条の３第４項、予算決算及び会計令第１０２条の４第３号
本調査では、所有者の所在の把握が難しい土地への対応方策に関する取組の推進や更なる改善のため、平成28年3月に公表した最終とりまとめで提示した対策の試行や効果の検証、ガイドラインの改訂などのフォローアップを行うとともに、相続登記等の促進等に関する普及啓発等を行うことを目的とする。
本調査の実施にあたっては、所有者探索や土地の利活用策に係るノウハウの横展開と相続登記等の促進についての対策の試行とその効果の検証や、ヒアリング等の実施による対策のフォローアップ、ガイドラインの改定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０者が企画提案書作成要領を受領した。
この結果、公益財団法人日本生態系協会を含む２者から応募があり、有識者委員会で審議の上、企画競争委員会で審査したところ、公益財団法人日本生態系協会の提案は、
①所有者探索や土地の利活用策に係るノウハウの横展開と相続登記等の促進についての対策の試行とその効果の検証について、モデル事業の目的設定が的確であるとともに、モデル事業の内容等の根拠が明確で実現性が高いと評価されることから、効果的なモデル事業の実施が期待される
②ヒアリング等の実施による対策のフォローアップ等について、調査方法、分析方法、想定される結果の内容が本調査の目的に対し的確であり、かつ実現性が高いと評価されることから、効果的なフォローアップの実施が期待される
③最終とりまとめに提示した対策の改善等の提示とガイドラインの改訂について、業務項目についての理解度が高く、提案内容が具体的かつ本調査の目的に対して的確であると評価されることから、「最終とりまとめに提示された対策」の改善案・新たな対策の案の提示とガイドラインの改訂を行うという目的を達成できると期待される
④相続登記等の促進及びガイドラインの普及について、業務項目を理解しており、相続登記等の促進及びガイドラインの普及が適切に行われると期待される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1"/>
  </si>
  <si>
    <t xml:space="preserve">会計法第29条の3第4項及び予決令第102条の4第3号
　本業務は、情報基盤を軸としたソフト対策等の手法を整理し、内水による浸水被害の軽減に資することを目的として実施するものである・。
　業務の実施にあたり、下水道による浸水対策に資する情報基盤の改良や活用方法の整理を行う際に、情報基盤の継続的な利活用や浸水対策への活用等の観点を踏まえた検討が必要不可欠であるため、今般、企画競争による手続きを行った。
　その結果、上記相手方の提案は、留意すべき事項が適切に理解されていたとともに、基盤情報から他都市の浸水対策事例や浸水対策制度の活用情報を自治体職員が入手することでソフト対策を促進するとしており、特定テーマに関する企画提案の実現性の観点等から妥当であるとして企画競争等審査委員会において特定された。
　よって、本業務最も適切に行える唯一の者として、上記相手方と随意契約を締結するものである。
</t>
    <phoneticPr fontId="1"/>
  </si>
  <si>
    <t xml:space="preserve">本業務は、これまでに取り組んできた、多自然川づくりや自然再生等の生物の生息・生育・繁殖環境の保全と整備に関する施策、「かわまちづくり」支援制度等の魅力ある水辺空間の創出に関する施策、河川環境教育や河川協力団体制度等の地域・市民との連携・協働に関する施策等について評価し、その効果や課題及び今後の具体的な施策展開の検討を行い、河川環境の整備と保全を一層推進することを目的とする。
　業務内容は、これまでの河川環境施策に関する情報の収集・整理・分析、河川環境政策に関する有識者委員会の資料作成等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今般、企画競争による手続きを行い、その結果、上記相手方の提案は、業務を適切に理解しており、特定テーマに関する企画提案の的確性が高く、企画競争等審査委員会において特定された。
　よって、本業務を最も適切に行える唯一の者として、上記相手方と随意契約を締結するものである。
根拠条文： 会計法第２９条の３第４項、予決令第１０２条の４第３号
</t>
    <phoneticPr fontId="1"/>
  </si>
  <si>
    <t xml:space="preserve">本業務は、気候変動により増大する外力に対して、下水道管渠等の排水施設がどのような影響を受けるかを評価するとともに、産官学が連携した対策に関する今後のあり方を検討することにより、地方公共団体の効率的な浸水対策の推進を支援することを目的として実施するものである。
　業務の実施にあたり、気候変動が及ぼす浸水等への影響を評価する上での留意点を踏まえた対応が必要不可欠であるため、今般、企画競争による手続きを行った。
その結果、上記相手方の提案は、留意すべき事項が適切に理解されていたとともに、気候変動が及ぼす浸水等への影響を評価する手法を適切に理解し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phoneticPr fontId="1"/>
  </si>
  <si>
    <t xml:space="preserve">海洋開発に必要な技術は、機械、電気、化学、造船、資源、土木等多岐にわたるが、これらの技術を包括的に取扱い、教育を行っている大学の学部・学科は日本に存在しない。このため、専門的カリキュラム・教材やシミュレーションシステムは、これまで我が国において開発・策定されたものがなく、本事業の実施に当たっては、その検討・開発業務を最適に実施するために、事前に開発手法等の仕様を確定することは困難である。
仕様を確定することは困難である。
  したがって、本業務は、公示によって企画提案書等の提出を求め、その内容について審査を行う企画競争方式を行い、最適な開発手法等の仕様を確定することができ説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29条の３第４項及び予算決算及び会計令第102条の４第３号の規定により随意契約を行うものである。
</t>
    <rPh sb="0" eb="2">
      <t>カイヨウ</t>
    </rPh>
    <rPh sb="2" eb="4">
      <t>カイハツ</t>
    </rPh>
    <rPh sb="5" eb="7">
      <t>ヒツヨウ</t>
    </rPh>
    <rPh sb="8" eb="10">
      <t>ギジュツ</t>
    </rPh>
    <rPh sb="12" eb="14">
      <t>キカイ</t>
    </rPh>
    <rPh sb="15" eb="17">
      <t>デンキ</t>
    </rPh>
    <rPh sb="18" eb="20">
      <t>カガク</t>
    </rPh>
    <rPh sb="21" eb="23">
      <t>ゾウセン</t>
    </rPh>
    <rPh sb="24" eb="26">
      <t>シゲン</t>
    </rPh>
    <rPh sb="27" eb="29">
      <t>ドボク</t>
    </rPh>
    <rPh sb="29" eb="30">
      <t>トウ</t>
    </rPh>
    <rPh sb="30" eb="32">
      <t>タキ</t>
    </rPh>
    <rPh sb="42" eb="44">
      <t>ギジュツ</t>
    </rPh>
    <rPh sb="45" eb="48">
      <t>ホウカツテキ</t>
    </rPh>
    <rPh sb="49" eb="51">
      <t>トリアツカ</t>
    </rPh>
    <rPh sb="53" eb="55">
      <t>キョウイク</t>
    </rPh>
    <rPh sb="56" eb="57">
      <t>オコナ</t>
    </rPh>
    <rPh sb="61" eb="63">
      <t>ダイガク</t>
    </rPh>
    <rPh sb="64" eb="66">
      <t>ガクブ</t>
    </rPh>
    <rPh sb="67" eb="69">
      <t>ガッカ</t>
    </rPh>
    <rPh sb="70" eb="72">
      <t>ニホン</t>
    </rPh>
    <rPh sb="73" eb="75">
      <t>ソンザイ</t>
    </rPh>
    <rPh sb="84" eb="87">
      <t>センモンテキ</t>
    </rPh>
    <rPh sb="94" eb="96">
      <t>キョウザイ</t>
    </rPh>
    <rPh sb="115" eb="116">
      <t>ワ</t>
    </rPh>
    <rPh sb="117" eb="118">
      <t>クニ</t>
    </rPh>
    <rPh sb="122" eb="124">
      <t>カイハツ</t>
    </rPh>
    <rPh sb="125" eb="127">
      <t>サクテイ</t>
    </rPh>
    <rPh sb="136" eb="137">
      <t>ホン</t>
    </rPh>
    <rPh sb="137" eb="139">
      <t>ジギョウ</t>
    </rPh>
    <rPh sb="140" eb="142">
      <t>ジッシ</t>
    </rPh>
    <rPh sb="143" eb="144">
      <t>ア</t>
    </rPh>
    <rPh sb="151" eb="153">
      <t>ケントウ</t>
    </rPh>
    <rPh sb="154" eb="156">
      <t>カイハツ</t>
    </rPh>
    <rPh sb="156" eb="158">
      <t>ギョウム</t>
    </rPh>
    <rPh sb="159" eb="161">
      <t>サイテキ</t>
    </rPh>
    <rPh sb="162" eb="164">
      <t>ジッシ</t>
    </rPh>
    <rPh sb="170" eb="172">
      <t>ジゼン</t>
    </rPh>
    <rPh sb="173" eb="175">
      <t>カイハツ</t>
    </rPh>
    <rPh sb="175" eb="177">
      <t>シュホウ</t>
    </rPh>
    <rPh sb="177" eb="178">
      <t>トウ</t>
    </rPh>
    <phoneticPr fontId="7"/>
  </si>
  <si>
    <t xml:space="preserve">本業務は、連続立体交差事業等による多面的な効果を考慮し、受益に応じた適正負担のあり方について地域の特性を踏まえつつ検討することにより、効率的かつ持続的な連続立体交差事業等の推進に資することを目的とする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三便益以外の便益の把握など事業主体となる自治体の課題を踏まえた上で自治体へのアンケートを含む４つの段階による課題の整理の提案や、課題整理のイメージを具体的に記載した上での提案がされており、必要なキーワードが網羅されている点や、提案内容の説得力を有する点から見て、的確性、実現性及び独創性があるものと判断し、企画競争実施委員会及び企画競争有識者委員会にて当該共同提案体を特定した。
　したがって本業務については、会計法第２９条の３第４項及び予決令第１０２条の４第３号に基づき、多面的な効果を踏まえた連続立体交差事業等の効率的な実施のあり方に関する調査検討業務公益社団法人日本交通計画協会・株式会社国際開発コンサルタンツ・株式会社トーニチコンサルタント・株式会社復建エンジニヤリング共同提案体と随意契約を行うものである。
（企画競争）
</t>
    <rPh sb="711" eb="713">
      <t>キカク</t>
    </rPh>
    <rPh sb="713" eb="715">
      <t>キョウソウ</t>
    </rPh>
    <phoneticPr fontId="7"/>
  </si>
  <si>
    <t xml:space="preserve">本業務は、街路交通施策に関して、既存の制度を総括しながら、コンパクト＋ネットワーク形成の実現に向けた新たな街路交通施策及び施策を戦略的に進めていくための新たな展開について検討し、今後の方向性を得るための調査検討を行うものである。
　本業務を行うにあたっては、街路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街路交通施策を都市のアクティビティの観点から捉え直しモビリティとの関係性を整理するなど着眼点に説得力があり、また、超高齢社会など社会情勢を的確に踏まえながら、将来の都市政策の目指すべき方向を具体的に提案しており、業務目的や課題を理解した着眼点となっていることから、的確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新たな街路交通施策の展開に関する検討業務公益社団法人日本交通計画協会・株式会社国際開発コンサルタンツ共同提案体と随意契約を行うものである。
（企画競争）
</t>
    <rPh sb="641" eb="643">
      <t>キカク</t>
    </rPh>
    <rPh sb="643" eb="645">
      <t>キョウソウ</t>
    </rPh>
    <phoneticPr fontId="7"/>
  </si>
  <si>
    <t>公益社団法人中国地方総合研究センター
広島県広島市中区小町４番３３号　中国電力ビル３号館５階</t>
    <phoneticPr fontId="1"/>
  </si>
  <si>
    <t>平成２９年度ＩＴを活用した循環型地域づくり基盤整備事業</t>
    <phoneticPr fontId="1"/>
  </si>
  <si>
    <t>最終予定価格は16,027,200円、最終契約金額は16,016,400円</t>
    <phoneticPr fontId="1"/>
  </si>
  <si>
    <t>最終予定価格は13,543,200円、最終契約金額は13,489,200円</t>
    <phoneticPr fontId="1"/>
  </si>
  <si>
    <t>最終契約金額は26,892,000円</t>
    <phoneticPr fontId="1"/>
  </si>
  <si>
    <t xml:space="preserve">
最終予定価格は19,922,500円、最終契約金額は19,922,500円
</t>
    <phoneticPr fontId="1"/>
  </si>
  <si>
    <t>最終契約金額は32,432,400円</t>
    <phoneticPr fontId="1"/>
  </si>
  <si>
    <t>国際アンチ・ドーピング強化支援事業</t>
    <phoneticPr fontId="1"/>
  </si>
  <si>
    <t>スポーツ庁次長　髙橋　道和　東京都千代田区霞が関3-2-2</t>
  </si>
  <si>
    <t>公益財団法人日本アンチ・ドーピング機構　東京都北区西が丘3-15-1</t>
  </si>
  <si>
    <t>契約の性質又は目的が競争を許さない場合（会計法第29条の3第4項）
本事業は、国際機関等と連携し、アンチ・ドーピング活動が遅れている国に対する支援や、アジアのドーピング防止活動の発展・促進を支援することで世界のドーピング撲滅に貢献することを目的としている。実施機関の選定に当たっては、初年度に公募による企画競争を行った上で、外部有識者で構成する委託事業選定委員会における審査を経て決定しているところである。
前年度に引き続き、事業を継続する必要があることから「国際アンチドーピング強化支援事業」を実施できる相手方は、ほかに存在せず、競争を許さないことから会計法第29条の3第4項に該当する。</t>
    <rPh sb="143" eb="146">
      <t>ショネンド</t>
    </rPh>
    <rPh sb="152" eb="154">
      <t>キカク</t>
    </rPh>
    <rPh sb="154" eb="156">
      <t>キョウソウ</t>
    </rPh>
    <rPh sb="173" eb="175">
      <t>イタク</t>
    </rPh>
    <rPh sb="175" eb="177">
      <t>ジギョウ</t>
    </rPh>
    <rPh sb="177" eb="179">
      <t>センテイ</t>
    </rPh>
    <rPh sb="179" eb="182">
      <t>イインカイ</t>
    </rPh>
    <phoneticPr fontId="1"/>
  </si>
  <si>
    <t>-</t>
    <phoneticPr fontId="1"/>
  </si>
  <si>
    <t>公財</t>
    <rPh sb="0" eb="1">
      <t>コウ</t>
    </rPh>
    <rPh sb="1" eb="2">
      <t>ザイ</t>
    </rPh>
    <phoneticPr fontId="24"/>
  </si>
  <si>
    <t>本事業の実施期間は、最長７会計年度（平成26～32年度）としているが、平成29年度の契約にあたっては、事業計画書と前年度の事業実績とを比較し、経費の内容が事業規模に見合ったものであるか等の精査を行った。</t>
  </si>
  <si>
    <t>平成28年度次代の文化を創造する新進芸術家育成事業「日本の演劇人を育てるプロジェクト」</t>
  </si>
  <si>
    <t>公益社団法人日本劇団協議会　東京都新宿区西新宿6-12-30	芸能花伝舎3F</t>
    <phoneticPr fontId="1"/>
  </si>
  <si>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58" eb="60">
      <t>ガイブ</t>
    </rPh>
    <rPh sb="60" eb="63">
      <t>ユウシキシャ</t>
    </rPh>
    <rPh sb="66" eb="69">
      <t>キョウリョクシャ</t>
    </rPh>
    <rPh sb="69" eb="71">
      <t>カイギ</t>
    </rPh>
    <rPh sb="75" eb="76">
      <t>ヘ</t>
    </rPh>
    <phoneticPr fontId="1"/>
  </si>
  <si>
    <t>企画書の審査においては、十分な審査時間を確保している。
審査の公平性・公正性を確保するため、審査員の選定に当たっては、高度な専門性を有する外部有識者を選任している。
また、仕様書の内容が、前回又は過去に当該事業を受託した者でなければ実施できないものとなっていないかなど、参加可能なものを必要以上に限定するものとなっていないか確認し、引き続き見直しを行う。</t>
    <rPh sb="86" eb="89">
      <t>シヨウショ</t>
    </rPh>
    <rPh sb="90" eb="92">
      <t>ナイヨウ</t>
    </rPh>
    <rPh sb="94" eb="96">
      <t>ゼンカイ</t>
    </rPh>
    <rPh sb="96" eb="97">
      <t>マタ</t>
    </rPh>
    <rPh sb="98" eb="100">
      <t>カコ</t>
    </rPh>
    <rPh sb="101" eb="103">
      <t>トウガイ</t>
    </rPh>
    <rPh sb="103" eb="105">
      <t>ジギョウ</t>
    </rPh>
    <rPh sb="106" eb="108">
      <t>ジュタク</t>
    </rPh>
    <rPh sb="110" eb="111">
      <t>モノ</t>
    </rPh>
    <rPh sb="116" eb="118">
      <t>ジッシ</t>
    </rPh>
    <rPh sb="135" eb="137">
      <t>サンカ</t>
    </rPh>
    <rPh sb="137" eb="139">
      <t>カノウ</t>
    </rPh>
    <rPh sb="143" eb="145">
      <t>ヒツヨウ</t>
    </rPh>
    <rPh sb="145" eb="147">
      <t>イジョウ</t>
    </rPh>
    <rPh sb="148" eb="150">
      <t>ゲンテイ</t>
    </rPh>
    <phoneticPr fontId="1"/>
  </si>
  <si>
    <t>平成28年度海外映画祭出品等支援事業</t>
  </si>
  <si>
    <t>公益財団法人ユニジャパン　東京都中央区築地4-1-1東劇ビル15階</t>
    <phoneticPr fontId="1"/>
  </si>
  <si>
    <t>契約の性質又は目的が競争を許さない場合（会計法第29条の3第4項）
本事業については、ホームページにより公募を行い企画競争を実施・企画案審査委員会の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6" eb="68">
      <t>キカク</t>
    </rPh>
    <rPh sb="68" eb="69">
      <t>アン</t>
    </rPh>
    <rPh sb="78" eb="79">
      <t>ヘ</t>
    </rPh>
    <phoneticPr fontId="1"/>
  </si>
  <si>
    <t>-</t>
    <phoneticPr fontId="1"/>
  </si>
  <si>
    <t>平成29年度事業では、より競争性を高めるため一般競争入札（総合評価落札方式）による契約に移行した。</t>
    <rPh sb="0" eb="2">
      <t>ヘイセイ</t>
    </rPh>
    <rPh sb="4" eb="6">
      <t>ネンド</t>
    </rPh>
    <rPh sb="6" eb="8">
      <t>ジギョウ</t>
    </rPh>
    <rPh sb="13" eb="16">
      <t>キョウソウセイ</t>
    </rPh>
    <rPh sb="17" eb="18">
      <t>タカ</t>
    </rPh>
    <rPh sb="22" eb="24">
      <t>イッパン</t>
    </rPh>
    <rPh sb="24" eb="26">
      <t>キョウソウ</t>
    </rPh>
    <rPh sb="26" eb="28">
      <t>ニュウサツ</t>
    </rPh>
    <rPh sb="29" eb="33">
      <t>ソウゴウヒョウカ</t>
    </rPh>
    <rPh sb="33" eb="35">
      <t>ラクサツ</t>
    </rPh>
    <rPh sb="35" eb="37">
      <t>ホウシキ</t>
    </rPh>
    <rPh sb="41" eb="43">
      <t>ケイヤク</t>
    </rPh>
    <rPh sb="44" eb="46">
      <t>イコウ</t>
    </rPh>
    <phoneticPr fontId="1"/>
  </si>
  <si>
    <t>福島第一原子力発電所構内環境評価・デブリ取出しから廃炉までを想定した地盤工学的新技術開発と人材育成プログラム</t>
  </si>
  <si>
    <t>公益社団法人地盤工学会　東京都文京区千石四丁目38番2号</t>
    <phoneticPr fontId="1"/>
  </si>
  <si>
    <t>-</t>
    <phoneticPr fontId="1"/>
  </si>
  <si>
    <t>本事業は、複数の外部有識者で構成される審査委員会による審査（企画競争）を経て平成27年度から平成31年度までの5年間を継続的に実施することを前提に採択されたものであるが、委託契約の締結に当たっては、事業経費の費目・使途の内容を厳正に審査するなど、その必要性について適切にチェックを行っている。</t>
    <phoneticPr fontId="1"/>
  </si>
  <si>
    <t>アジア太平洋地域世界遺産等文化財保護協力推進事業実施委託業務</t>
  </si>
  <si>
    <t>公益財団法人ユネスコ・アジア文化センター　東京都新宿区袋町6番地　日本出版会館内</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</si>
  <si>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</si>
  <si>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１者応募の状況の改善に向けて、公募期間の延長や、前年度の事業内容を公開することによる新たな応募の参加促進等を行い、一層の競争性の向上に努める</t>
    <rPh sb="2" eb="4">
      <t>オウボ</t>
    </rPh>
    <rPh sb="15" eb="17">
      <t>コウボ</t>
    </rPh>
    <rPh sb="45" eb="47">
      <t>オウボ</t>
    </rPh>
    <phoneticPr fontId="1"/>
  </si>
  <si>
    <t>HPCIの運営(産業利用促進)</t>
  </si>
  <si>
    <t>研究振興局長　小松　弥生　東京都千代田区霞が関3-2-2</t>
  </si>
  <si>
    <t>公益財団法人計算科学振興財団　兵庫県神戸市中央区港島南町7丁目1番28号</t>
    <phoneticPr fontId="1"/>
  </si>
  <si>
    <t>契約の性質又は目的が競争を許さない場合（会計法第29条の3第4項）
実施課題「ＨＰＣIの運営」及び実施機関は、平成24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29条の3第4項）に該当するため、同法人を随意契約の相手方とする。</t>
    <phoneticPr fontId="1"/>
  </si>
  <si>
    <t>平成28年度次代の文化を創造する新進芸術家育成事業「新進演奏家育成プロジェクト　①リサイタル・シリーズ（札幌・東京・名古屋・京都・大阪・大分）　②オーケストラ・シリーズ（札幌・仙台・名古屋・大阪・広島・福岡）　③公開マスタークラス　④新進芸術家海外研修員コンサート</t>
    <phoneticPr fontId="1"/>
  </si>
  <si>
    <t>公益社団法人日本演奏連盟　東京都港区新橋3-1-10	石井ビル6階</t>
    <phoneticPr fontId="1"/>
  </si>
  <si>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75" eb="76">
      <t>ヘ</t>
    </rPh>
    <phoneticPr fontId="1"/>
  </si>
  <si>
    <t>企画書の審査においては、十分な審査時間を確保している。
審査の公平性・公正性を確保するため、審査員の選定に当たっては、高度な専門性を有する外部有識者を選任している。
また、仕様書の内容が、前回又は過去に当該事業を受託した者でなければ実施できないものとなっていないかなど、参加可能なものを必要以上に限定するものとなっていないか確認し、引き続き見直しを行う。</t>
    <rPh sb="162" eb="164">
      <t>カクニン</t>
    </rPh>
    <rPh sb="166" eb="167">
      <t>ヒ</t>
    </rPh>
    <rPh sb="168" eb="169">
      <t>ツヅ</t>
    </rPh>
    <rPh sb="170" eb="172">
      <t>ミナオ</t>
    </rPh>
    <rPh sb="174" eb="175">
      <t>オコナ</t>
    </rPh>
    <phoneticPr fontId="1"/>
  </si>
  <si>
    <t>ドーピング検査技術研究開発事業</t>
  </si>
  <si>
    <t>公益財団法人日本アンチ・ドーピング機構　東京都北区西が丘3-15-1</t>
    <phoneticPr fontId="1"/>
  </si>
  <si>
    <t>-</t>
    <phoneticPr fontId="1"/>
  </si>
  <si>
    <t>平成29年度契約に当たっては、応募期間の延長を図るなど、更なる競争性の確保を図った。</t>
    <rPh sb="0" eb="2">
      <t>ヘイセイ</t>
    </rPh>
    <rPh sb="4" eb="6">
      <t>ネンド</t>
    </rPh>
    <rPh sb="6" eb="8">
      <t>ケイヤク</t>
    </rPh>
    <rPh sb="9" eb="10">
      <t>ア</t>
    </rPh>
    <rPh sb="15" eb="17">
      <t>オウボ</t>
    </rPh>
    <rPh sb="17" eb="19">
      <t>キカン</t>
    </rPh>
    <rPh sb="20" eb="22">
      <t>エンチョウ</t>
    </rPh>
    <rPh sb="23" eb="24">
      <t>ハカ</t>
    </rPh>
    <rPh sb="28" eb="29">
      <t>サラ</t>
    </rPh>
    <rPh sb="31" eb="34">
      <t>キョウソウセイ</t>
    </rPh>
    <rPh sb="35" eb="37">
      <t>カクホ</t>
    </rPh>
    <rPh sb="38" eb="39">
      <t>ハカ</t>
    </rPh>
    <phoneticPr fontId="1"/>
  </si>
  <si>
    <t>2019年ラグビーワールドカップ普及啓発事業</t>
  </si>
  <si>
    <t>公益財団法人日本ラグビーフットボール協会　東京都港区北青山二丁目8番35号</t>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</si>
  <si>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2019年ラグビーワールドカップ普及啓発事業」を実施できる相手方は他に存在せず、競争を許さないことから会計法第29条の3第4項の規定に該当するため。</t>
    <phoneticPr fontId="1"/>
  </si>
  <si>
    <t>本事業の実施期間は、最長３会計年度（平成28～30年度）としているが、平成29年度の契約にあたっては、事業計画書と前年度の事業実績とを比較し、経費の内容が事業規模に見合ったものであるか等の精査を行った。</t>
    <phoneticPr fontId="1"/>
  </si>
  <si>
    <t>国際情報戦略強化事業</t>
  </si>
  <si>
    <t>公益財団法人日本体操協会　東京都渋谷区神南1-1-1</t>
    <phoneticPr fontId="1"/>
  </si>
  <si>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公募した企画提案を技術審査委員会において審査し相手方を選定したものであり、随意契約の性質又は目的が競争を許さない場合（会計法第29条の3第4項）に該当するものと判断し、当該法人と随意契約を締結したものである。</t>
    <rPh sb="158" eb="161">
      <t>アイテガタ</t>
    </rPh>
    <rPh sb="162" eb="164">
      <t>センテイ</t>
    </rPh>
    <phoneticPr fontId="1"/>
  </si>
  <si>
    <t>平成29年度の契約に当たっては、前年度事業実績を踏まえ、本年度事業計画の精査を行った。なお、委託先の選定に当たっては外部有識者による審査を実施することで公正・公平性を確保している。</t>
    <rPh sb="0" eb="2">
      <t>ヘイセイ</t>
    </rPh>
    <rPh sb="4" eb="6">
      <t>ネンド</t>
    </rPh>
    <rPh sb="7" eb="9">
      <t>ケイヤク</t>
    </rPh>
    <rPh sb="10" eb="11">
      <t>ア</t>
    </rPh>
    <rPh sb="16" eb="19">
      <t>ゼンネンド</t>
    </rPh>
    <rPh sb="19" eb="21">
      <t>ジギョウ</t>
    </rPh>
    <rPh sb="21" eb="23">
      <t>ジッセキ</t>
    </rPh>
    <rPh sb="24" eb="25">
      <t>フ</t>
    </rPh>
    <rPh sb="28" eb="31">
      <t>ホンネンド</t>
    </rPh>
    <rPh sb="31" eb="33">
      <t>ジギョウ</t>
    </rPh>
    <rPh sb="33" eb="35">
      <t>ケイカク</t>
    </rPh>
    <rPh sb="36" eb="38">
      <t>セイサ</t>
    </rPh>
    <rPh sb="39" eb="40">
      <t>オコナ</t>
    </rPh>
    <rPh sb="46" eb="49">
      <t>イタクサキ</t>
    </rPh>
    <rPh sb="50" eb="52">
      <t>センテイ</t>
    </rPh>
    <rPh sb="53" eb="54">
      <t>ア</t>
    </rPh>
    <rPh sb="58" eb="60">
      <t>ガイブ</t>
    </rPh>
    <rPh sb="60" eb="63">
      <t>ユウシキシャ</t>
    </rPh>
    <rPh sb="66" eb="68">
      <t>シンサ</t>
    </rPh>
    <rPh sb="69" eb="71">
      <t>ジッシ</t>
    </rPh>
    <rPh sb="76" eb="78">
      <t>コウセイ</t>
    </rPh>
    <rPh sb="79" eb="81">
      <t>コウヘイ</t>
    </rPh>
    <rPh sb="81" eb="82">
      <t>セイ</t>
    </rPh>
    <rPh sb="83" eb="85">
      <t>カクホ</t>
    </rPh>
    <phoneticPr fontId="1"/>
  </si>
  <si>
    <t>平成28年度第三国定住難民に対する日本語教育事業</t>
  </si>
  <si>
    <t>公益財団法人アジア福祉教育財団　東京都港区南麻布5-1-27</t>
    <phoneticPr fontId="1"/>
  </si>
  <si>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</si>
  <si>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本事業は、HP等を通じた公募のうえで、外部委員による審査（企画競争）を経て選定している。
平成29年度事業の実施に当たっては、複数者応募となるよう公募期間を十分確保する。また、仕様書の内容が、前回又は過去に当該事業を受託した者でなければ実施できないものとなっていないかなど、参加可能なものを必要以上に限定するものとなっていないか確認し、見直しを行う。</t>
    <rPh sb="0" eb="1">
      <t>ホン</t>
    </rPh>
    <rPh sb="1" eb="3">
      <t>ジギョウ</t>
    </rPh>
    <rPh sb="7" eb="8">
      <t>トウ</t>
    </rPh>
    <rPh sb="9" eb="10">
      <t>ツウ</t>
    </rPh>
    <rPh sb="12" eb="14">
      <t>コウボ</t>
    </rPh>
    <rPh sb="19" eb="21">
      <t>ガイブ</t>
    </rPh>
    <rPh sb="21" eb="23">
      <t>イイン</t>
    </rPh>
    <rPh sb="26" eb="28">
      <t>シンサ</t>
    </rPh>
    <rPh sb="29" eb="31">
      <t>キカク</t>
    </rPh>
    <rPh sb="31" eb="33">
      <t>キョウソウ</t>
    </rPh>
    <rPh sb="35" eb="36">
      <t>ヘ</t>
    </rPh>
    <rPh sb="37" eb="39">
      <t>センテイ</t>
    </rPh>
    <rPh sb="45" eb="47">
      <t>ヘイセイ</t>
    </rPh>
    <rPh sb="49" eb="51">
      <t>ネンド</t>
    </rPh>
    <rPh sb="51" eb="53">
      <t>ジギョウ</t>
    </rPh>
    <rPh sb="54" eb="56">
      <t>ジッシ</t>
    </rPh>
    <rPh sb="57" eb="58">
      <t>ア</t>
    </rPh>
    <rPh sb="63" eb="65">
      <t>フクスウ</t>
    </rPh>
    <rPh sb="65" eb="66">
      <t>シャ</t>
    </rPh>
    <rPh sb="66" eb="68">
      <t>オウボ</t>
    </rPh>
    <rPh sb="73" eb="75">
      <t>コウボ</t>
    </rPh>
    <rPh sb="75" eb="77">
      <t>キカン</t>
    </rPh>
    <rPh sb="78" eb="80">
      <t>ジュウブン</t>
    </rPh>
    <rPh sb="80" eb="82">
      <t>カクホ</t>
    </rPh>
    <phoneticPr fontId="1"/>
  </si>
  <si>
    <t>「発掘された日本列島2016」展実施に係る業務一式</t>
  </si>
  <si>
    <t>公益財団法人元興寺文化財研究所　奈良県奈良市南肘塚町146-1</t>
    <phoneticPr fontId="1"/>
  </si>
  <si>
    <t>契約の性質又は目的が競争を許さない場合（会計法第29条の3第4項）
本事業は、ホームページを通じて公募を実施し、申請書を提出した１団体（（公財）元興寺文化財研究所）について企画審査を行い、合理性・実現性・効率性・専門性・実績・実行能力についての各評価基準を満たすとの審査員の判断が得られたことにより当該法人を採択した。当該事業を実施できる相手方は他にいないため、契約の性質又は目的が競争を許さない場合（会計法第29条の3第4項）に該当するため、随意契約を締結する。</t>
    <rPh sb="150" eb="152">
      <t>トウガイ</t>
    </rPh>
    <rPh sb="152" eb="154">
      <t>ホウジン</t>
    </rPh>
    <rPh sb="155" eb="157">
      <t>サイタク</t>
    </rPh>
    <phoneticPr fontId="1"/>
  </si>
  <si>
    <t>参加資格等は必要以上に限定するものとはなっていない。公募時期を早めることで、応募者の増加を図った。今後は新規参入しやすいよう公募期間を長くするなど準備期間を十分確保し、引き続き一者応募の改善に向けて、より一層の競争性、透明性の向上に努めていく。</t>
    <rPh sb="38" eb="40">
      <t>オウボ</t>
    </rPh>
    <phoneticPr fontId="1"/>
  </si>
  <si>
    <t>平成28年度次代の文化を創造する新進芸術家育成事業「実演芸術連携交流事業」</t>
  </si>
  <si>
    <t>公益社団法人日本芸能実演家団体協議会　東京都新宿区西新宿3丁目20番2号東京オペラシティータワー11階</t>
    <phoneticPr fontId="1"/>
  </si>
  <si>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　</t>
    <phoneticPr fontId="1"/>
  </si>
  <si>
    <t>公社</t>
    <rPh sb="0" eb="2">
      <t>コウシャ</t>
    </rPh>
    <phoneticPr fontId="24"/>
  </si>
  <si>
    <t>参加資格については一般的な法人等を想定しており、必要以上に限定する内容とはなっていない。
仕様書の記載については、具体的な業務内容を例示するなど、分かりやすい記載に努めている。
今後は１社応募の状況の改善に向け、公募期間の延長の見直し等を行う。</t>
    <rPh sb="0" eb="2">
      <t>サンカ</t>
    </rPh>
    <rPh sb="94" eb="96">
      <t>オウボ</t>
    </rPh>
    <phoneticPr fontId="1"/>
  </si>
  <si>
    <t>音声教材の効率的な製作方法等に関する調査研究</t>
  </si>
  <si>
    <t>初等中等教育局長　小松　親次郎　東京都千代田区霞が関3-2-2</t>
  </si>
  <si>
    <t>公益財団法人日本障害者リハビリテーション協会　東京都新宿区戸山1-22-1</t>
    <phoneticPr fontId="1"/>
  </si>
  <si>
    <t>平成28年度文化関係資料のアーカイブの構築に関する調査研究</t>
  </si>
  <si>
    <t>公益社団法人日本写真家協会　東京都千代田区一番町25</t>
    <phoneticPr fontId="1"/>
  </si>
  <si>
    <t>契約の性質又は目的が競争を許さない場合（会計法第29条の3第4項）
本事業については、ＨＰ等を通じた公募（企画競争）を行い、企画案選定委員の審査において選定したものであり、当該事業を実施することが可能なのは当該団体をおいて他にはなく、契約の性質又は目的が競争を許さない場合（会計法第29条の3第4項）に該当するものと判断し、当該法人と随意契約を締結したものである。</t>
    <phoneticPr fontId="1"/>
  </si>
  <si>
    <t>企画書の審査においては、十分な審査時間を確保している。
審査の公平性・公正性を確保するため、審査員の選定に当たっては、高度な専門性を有する外部有識者を選任している。
また、新規参入希望者が、提案書等の検討、仕様書で認められている業務を実施するための準備、前年度の事業実施者からの業務の引継等を行うのに十分な期間の確保を検討している。</t>
  </si>
  <si>
    <t>平成28年度条約難民に対する日本語教育事業</t>
  </si>
  <si>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rPh sb="35" eb="36">
      <t>ホン</t>
    </rPh>
    <phoneticPr fontId="24"/>
  </si>
  <si>
    <t>本事業は、HP等を通じた公募のうえで、外部委員による審査（企画競争）を経て選定している。
平成29年度事業の実施に当たっては、複数者応募となるよう公募期間を十分確保する。また、仕様書の内容が、前回又は過去に当該事業を受託した者でなければ実施できないものとなっていないかなど、参加可能なものを必要以上に限定するものとなっていないか確認し、見直しを行う。</t>
    <rPh sb="0" eb="1">
      <t>ホン</t>
    </rPh>
    <rPh sb="1" eb="3">
      <t>ジギョウ</t>
    </rPh>
    <rPh sb="7" eb="8">
      <t>トウ</t>
    </rPh>
    <rPh sb="9" eb="10">
      <t>ツウ</t>
    </rPh>
    <rPh sb="12" eb="14">
      <t>コウボ</t>
    </rPh>
    <rPh sb="19" eb="21">
      <t>ガイブ</t>
    </rPh>
    <rPh sb="21" eb="23">
      <t>イイン</t>
    </rPh>
    <rPh sb="26" eb="28">
      <t>シンサ</t>
    </rPh>
    <rPh sb="29" eb="31">
      <t>キカク</t>
    </rPh>
    <rPh sb="31" eb="33">
      <t>キョウソウ</t>
    </rPh>
    <rPh sb="35" eb="36">
      <t>ヘ</t>
    </rPh>
    <rPh sb="37" eb="39">
      <t>センテイ</t>
    </rPh>
    <rPh sb="63" eb="65">
      <t>フクスウ</t>
    </rPh>
    <rPh sb="65" eb="66">
      <t>シャ</t>
    </rPh>
    <rPh sb="66" eb="68">
      <t>オウボ</t>
    </rPh>
    <rPh sb="73" eb="75">
      <t>コウボ</t>
    </rPh>
    <rPh sb="75" eb="77">
      <t>キカン</t>
    </rPh>
    <rPh sb="78" eb="80">
      <t>ジュウブン</t>
    </rPh>
    <rPh sb="80" eb="82">
      <t>カクホ</t>
    </rPh>
    <phoneticPr fontId="1"/>
  </si>
  <si>
    <t>公益財団法人日本オリンピック委員会　東京都渋谷区神南1-1-1</t>
    <phoneticPr fontId="1"/>
  </si>
  <si>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公募した企画提案を技術審査委員会において審査し相手方を選定しており、契約の性質又は目的が競争を許さない場合（会計法第29条の3第4項）に該当するものと判断し、当該法人と随意契約を締結したものである。</t>
    <rPh sb="158" eb="161">
      <t>アイテガタ</t>
    </rPh>
    <rPh sb="162" eb="164">
      <t>センテイ</t>
    </rPh>
    <phoneticPr fontId="1"/>
  </si>
  <si>
    <t>平成29年度の契約に当たっては、外部有識者による企画提案書の審査を実施することで透明性・公平性の確保に努め、前年度事業実績と本年度事業計画を比較し、経費の妥当性の精査を行った。</t>
  </si>
  <si>
    <t>有</t>
    <rPh sb="0" eb="1">
      <t>ユウ</t>
    </rPh>
    <phoneticPr fontId="1"/>
  </si>
  <si>
    <t>平成28年度次代の文化を創造する新進芸術家育成事業「民間のメセナ活動および国内外の芸術・文化振興に関わる調査研究」</t>
  </si>
  <si>
    <t>公益社団法人企業メセナ協議会　東京都港区芝5-3-2	アイセ芝ビル8階</t>
    <phoneticPr fontId="1"/>
  </si>
  <si>
    <t>-</t>
    <phoneticPr fontId="1"/>
  </si>
  <si>
    <t>企画書の審査においては、十分な審査時間を確保している。
審査の公平性・公正性を確保するため、審査員の選定に当たっては、高度な専門性を有する外部有識者を選任している。
また、仕様書の内容が、前回又は過去に当該事業を受託した者でなければ実施できないものとなっていないかなど、参加可能なものを必要以上に限定するものとなっていないか確認し、引き続き見直しを行う。</t>
  </si>
  <si>
    <t>さわってみよう能の世界</t>
  </si>
  <si>
    <t>公益社団法人能楽協会　東京都新宿区高田馬場4-40-13双秀ビル201</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</si>
  <si>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</si>
  <si>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企画提案書の審査等において、十分な審査時間を確保するなど、引き続き、公平性、公正性等を確保した企画競争を実施する。</t>
  </si>
  <si>
    <t>平成28年度次代の文化を創造する新進芸術家育成事業「演奏年鑑2017 - 音楽資料（通巻第43号） 」</t>
  </si>
  <si>
    <t>公益社団法人日本演奏連盟	　東京都港区新橋3-1-10	石井ビル6階</t>
    <phoneticPr fontId="1"/>
  </si>
  <si>
    <t>国宝島根県荒神谷遺跡出土品保存修理事業</t>
  </si>
  <si>
    <t>公益財団法人元興寺文化財研究所　奈良県奈良市中院町11番地</t>
    <phoneticPr fontId="1"/>
  </si>
  <si>
    <t>契約の性質又は目的が競争を許さない場合（会計法第29条の3第4項）
本事業は、平成22年度の事業開始に際しホームページにより公募を行い企画競争を実施・外部審査員による審査を経て相手方を選定したものである。修理仕様から勘案して、事業終了まで更に1か年の期間を必要とする。継続して事業を実施するに際し、随意契約事前確認公募により当該相手方のほかに請け負う業者がいないことを確認している。
以上の理由から、契約の性質又は目的が競争を許さない場合（会計法第29条の3第4項）に該当するものと判断し、当該法人と随意契約を締結したものである。</t>
    <rPh sb="147" eb="148">
      <t>サイ</t>
    </rPh>
    <phoneticPr fontId="1"/>
  </si>
  <si>
    <t xml:space="preserve">平成22年度契約に当たっては企画競争を行っており、平成23年度以降は契約に当たって随意契約事前確認公募を行い、相手方を選定しており、競争性、公平性を確保している。
</t>
  </si>
  <si>
    <t>ナショナルトレーニングセンター競技別強化拠点施設活用事業</t>
    <rPh sb="15" eb="17">
      <t>キョウギ</t>
    </rPh>
    <rPh sb="17" eb="18">
      <t>ベツ</t>
    </rPh>
    <rPh sb="18" eb="20">
      <t>キョウカ</t>
    </rPh>
    <rPh sb="20" eb="22">
      <t>キョテン</t>
    </rPh>
    <rPh sb="22" eb="24">
      <t>シセツ</t>
    </rPh>
    <rPh sb="24" eb="26">
      <t>カツヨウ</t>
    </rPh>
    <rPh sb="26" eb="28">
      <t>ジギョウ</t>
    </rPh>
    <phoneticPr fontId="24"/>
  </si>
  <si>
    <t>公益社団法人日本近代五種協会　東京都練馬区大泉学園町自衛隊体育学校内</t>
    <phoneticPr fontId="1"/>
  </si>
  <si>
    <t>契約の性質又は目的が競争を許さない場合（会計法第29条の3第4項）
ナショナルトレーニングセンター競技別強化拠点施設は、文部科学省が競技の強化に適した施設（国際基準を満たし、十分なトレーニングスペースを有する等）を公募し、選定委員会での審査を経て、当該競技が実施される次期オリンピック競技大会の開催年度末日まで文部科学大臣が指定をしている。
　本事業では、指定後、指定施設の特長と当該競技団体の国際競技力向上に関するノウハウを基にして、指定施設を最大限活用する強化活動やトレーニング器具整備等の計画（本委託の事業計画書）を指定施設の設置者・運営者等が作成している。
　このことから、文部科学省は、指定施設の設置者・運営者等に契約先が限定されるため随意契約としている。</t>
    <phoneticPr fontId="1"/>
  </si>
  <si>
    <t>平成29年度契約にあたっては、前年度事業実績を踏まえたうえで、本年度の事業計画内容の精査を実施している。</t>
    <phoneticPr fontId="1"/>
  </si>
  <si>
    <t>ドーピング防止教育・研修事業</t>
  </si>
  <si>
    <t>公益財団法人日本アンチ・ドーピング機構　東京都北区西が丘3-15-1</t>
    <phoneticPr fontId="1"/>
  </si>
  <si>
    <t>契約の性質又は目的が競争を許さない場合（会計法第29条の3第4項）
本事業は、競技者や競技者支援要員等に対する研修会などを行うとともに、ドーピング防止活動に関する人材を育成し、ドーピングの防止を図るものである。
公募による企画競争を行い、選定委員会による審査を経て採択された「ドーピング防止教育・研修事業」を実施できる相手方は他に存在せず、競争を許さないことから、会計法第29条の3第4項に該当する。</t>
    <rPh sb="0" eb="2">
      <t>ケイヤク</t>
    </rPh>
    <rPh sb="3" eb="5">
      <t>セイシツ</t>
    </rPh>
    <rPh sb="5" eb="6">
      <t>マタ</t>
    </rPh>
    <rPh sb="7" eb="9">
      <t>モクテキ</t>
    </rPh>
    <rPh sb="10" eb="12">
      <t>キョウソウ</t>
    </rPh>
    <rPh sb="13" eb="14">
      <t>ユル</t>
    </rPh>
    <rPh sb="17" eb="19">
      <t>バアイ</t>
    </rPh>
    <rPh sb="20" eb="23">
      <t>カイケイホウ</t>
    </rPh>
    <rPh sb="23" eb="24">
      <t>ダイ</t>
    </rPh>
    <rPh sb="26" eb="27">
      <t>ジョウ</t>
    </rPh>
    <rPh sb="29" eb="30">
      <t>ダイ</t>
    </rPh>
    <rPh sb="31" eb="32">
      <t>コウ</t>
    </rPh>
    <phoneticPr fontId="1"/>
  </si>
  <si>
    <t>平成29年度契約に当たっては、外部有識者からなる「文部科学省物品・役務等契約監視委員会」の中で、これまでの企画競争方式から随意契約事前確認公募方式への調達方法の変更が了承されたことを受け、随意契約事前確認公募を実施している。同公募の実施により、公正性を確保し、価格交渉により当初提案額より約50万円を削減し経費の適正性を確保している。</t>
    <rPh sb="0" eb="2">
      <t>ヘイセイ</t>
    </rPh>
    <rPh sb="4" eb="6">
      <t>ネンド</t>
    </rPh>
    <rPh sb="6" eb="8">
      <t>ケイヤク</t>
    </rPh>
    <rPh sb="9" eb="10">
      <t>ア</t>
    </rPh>
    <rPh sb="15" eb="17">
      <t>ガイブ</t>
    </rPh>
    <rPh sb="17" eb="20">
      <t>ユウシキシャ</t>
    </rPh>
    <rPh sb="25" eb="27">
      <t>モンブ</t>
    </rPh>
    <rPh sb="27" eb="30">
      <t>カガクショウ</t>
    </rPh>
    <rPh sb="30" eb="32">
      <t>ブッピン</t>
    </rPh>
    <rPh sb="33" eb="35">
      <t>エキム</t>
    </rPh>
    <rPh sb="35" eb="36">
      <t>トウ</t>
    </rPh>
    <rPh sb="36" eb="38">
      <t>ケイヤク</t>
    </rPh>
    <rPh sb="38" eb="40">
      <t>カンシ</t>
    </rPh>
    <rPh sb="40" eb="43">
      <t>イインカイ</t>
    </rPh>
    <rPh sb="45" eb="46">
      <t>ナカ</t>
    </rPh>
    <rPh sb="53" eb="55">
      <t>キカク</t>
    </rPh>
    <rPh sb="55" eb="57">
      <t>キョウソウ</t>
    </rPh>
    <rPh sb="57" eb="59">
      <t>ホウシキ</t>
    </rPh>
    <rPh sb="61" eb="63">
      <t>ズイイ</t>
    </rPh>
    <rPh sb="63" eb="65">
      <t>ケイヤク</t>
    </rPh>
    <rPh sb="65" eb="67">
      <t>ジゼン</t>
    </rPh>
    <rPh sb="67" eb="69">
      <t>カクニン</t>
    </rPh>
    <rPh sb="69" eb="71">
      <t>コウボ</t>
    </rPh>
    <rPh sb="71" eb="73">
      <t>ホウシキ</t>
    </rPh>
    <rPh sb="75" eb="77">
      <t>チョウタツ</t>
    </rPh>
    <rPh sb="77" eb="79">
      <t>ホウホウ</t>
    </rPh>
    <rPh sb="80" eb="82">
      <t>ヘンコウ</t>
    </rPh>
    <rPh sb="83" eb="85">
      <t>リョウショウ</t>
    </rPh>
    <rPh sb="91" eb="92">
      <t>ウ</t>
    </rPh>
    <rPh sb="94" eb="96">
      <t>ズイイ</t>
    </rPh>
    <rPh sb="96" eb="98">
      <t>ケイヤク</t>
    </rPh>
    <rPh sb="98" eb="100">
      <t>ジゼン</t>
    </rPh>
    <rPh sb="100" eb="102">
      <t>カクニン</t>
    </rPh>
    <rPh sb="102" eb="104">
      <t>コウボ</t>
    </rPh>
    <rPh sb="105" eb="107">
      <t>ジッシ</t>
    </rPh>
    <rPh sb="112" eb="113">
      <t>ドウ</t>
    </rPh>
    <rPh sb="113" eb="115">
      <t>コウボ</t>
    </rPh>
    <rPh sb="116" eb="118">
      <t>ジッシ</t>
    </rPh>
    <rPh sb="122" eb="125">
      <t>コウセイセイ</t>
    </rPh>
    <rPh sb="126" eb="128">
      <t>カクホ</t>
    </rPh>
    <rPh sb="130" eb="132">
      <t>カカク</t>
    </rPh>
    <rPh sb="132" eb="134">
      <t>コウショウ</t>
    </rPh>
    <rPh sb="137" eb="139">
      <t>トウショ</t>
    </rPh>
    <rPh sb="139" eb="141">
      <t>テイアン</t>
    </rPh>
    <rPh sb="141" eb="142">
      <t>ガク</t>
    </rPh>
    <rPh sb="144" eb="145">
      <t>ヤク</t>
    </rPh>
    <rPh sb="147" eb="149">
      <t>マンエン</t>
    </rPh>
    <rPh sb="150" eb="152">
      <t>サクゲン</t>
    </rPh>
    <rPh sb="153" eb="155">
      <t>ケイヒ</t>
    </rPh>
    <rPh sb="156" eb="159">
      <t>テキセイセイ</t>
    </rPh>
    <rPh sb="160" eb="162">
      <t>カクホ</t>
    </rPh>
    <phoneticPr fontId="1"/>
  </si>
  <si>
    <t>平成29年各流派合同新春舞踊大会</t>
  </si>
  <si>
    <t>公益社団法人日本舞踊協会　東京都中央区勝どき2-18-1レイメイスカイレジテル210</t>
    <phoneticPr fontId="1"/>
  </si>
  <si>
    <t>平成28年度文化庁メディア芸術祭２０周年企画展の企画・運営</t>
    <phoneticPr fontId="1"/>
  </si>
  <si>
    <t>公益財団法人画像情報教育振興協会　東京都中央区銀座1-8-16</t>
    <phoneticPr fontId="1"/>
  </si>
  <si>
    <t>契約の性質又は目的が競争を許さない場合（会計法第29条の3第4項）
本事業についてはＨＰ等を通じた公募を行い、「平成28年度文化庁メディア芸術祭地方展の企画・運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</si>
  <si>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平成28年度戦略的芸術文化創造推進事業「はじめてのバレエ「白鳥の湖」＆「くるみ割り人形」」</t>
    <rPh sb="29" eb="31">
      <t>ハクチョウ</t>
    </rPh>
    <rPh sb="32" eb="33">
      <t>ミズウミ</t>
    </rPh>
    <rPh sb="39" eb="40">
      <t>ワ</t>
    </rPh>
    <rPh sb="41" eb="43">
      <t>ニンギョウ</t>
    </rPh>
    <phoneticPr fontId="24"/>
  </si>
  <si>
    <t>公益財団法人スターダンサーズ・バレエ団　東京都港区南青山2-22-4</t>
    <phoneticPr fontId="1"/>
  </si>
  <si>
    <t>契約の性質又は目的が競争を許さない場合（会計法第29条の3第4項）
本事業については、ホームページにより公募を行い外務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58" eb="60">
      <t>ガイム</t>
    </rPh>
    <rPh sb="60" eb="63">
      <t>ユウシキシャ</t>
    </rPh>
    <rPh sb="66" eb="69">
      <t>キョウリョクシャ</t>
    </rPh>
    <rPh sb="69" eb="71">
      <t>カイギ</t>
    </rPh>
    <rPh sb="75" eb="76">
      <t>ヘ</t>
    </rPh>
    <phoneticPr fontId="1"/>
  </si>
  <si>
    <t>平成28年度戦略的芸術文化創造推進事業「オーケストラのマーケティング・リサーチと芸術団体のための戦略プラン構築、およびオーケストラのためのマーケティング・ハンドブック制作事業」</t>
    <rPh sb="40" eb="42">
      <t>ゲイジュツ</t>
    </rPh>
    <rPh sb="42" eb="44">
      <t>ダンタイ</t>
    </rPh>
    <rPh sb="48" eb="50">
      <t>センリャク</t>
    </rPh>
    <rPh sb="53" eb="55">
      <t>コウチク</t>
    </rPh>
    <rPh sb="83" eb="85">
      <t>セイサク</t>
    </rPh>
    <rPh sb="85" eb="87">
      <t>ジギョウ</t>
    </rPh>
    <phoneticPr fontId="24"/>
  </si>
  <si>
    <t>公益財団法人東京交響楽団　京都新宿区百人町2-23-5</t>
    <phoneticPr fontId="1"/>
  </si>
  <si>
    <t>公財</t>
    <rPh sb="0" eb="2">
      <t>コウザイ</t>
    </rPh>
    <phoneticPr fontId="24"/>
  </si>
  <si>
    <t>平成28年度「文化芸術による子供の育成事業（芸術家の派遣事業）」【特定非営利活動法人等実施分】委託業務</t>
  </si>
  <si>
    <t>公益財団法人山本能楽堂　大阪府大阪市中央区徳井町1-3-6</t>
    <phoneticPr fontId="1"/>
  </si>
  <si>
    <t>契約の性質又は目的が競争を許さない場合（会計法第29条の3第4項）
本事業についてはHP等を通じた公募を行い，「平成28年度「文化芸術による子供の育成事業（芸術家の派遣事業）」委託業務企画案選定委員会」における審査において選定したものであり，当該事業を実施することが可能なのは当該団体をおいて他にはなく，競争の余地がない。よって，会計法第29条の3第4項に基づき随意契約をするものである。</t>
    <phoneticPr fontId="1"/>
  </si>
  <si>
    <t>契約の相手方の選定に当たっては企画競争を実施している。また，参加条件や公募期間も適切に設定した結果，複数者から応募があり，審査も適切に行われている。</t>
    <rPh sb="40" eb="42">
      <t>テキセツ</t>
    </rPh>
    <rPh sb="43" eb="45">
      <t>セッテイ</t>
    </rPh>
    <rPh sb="47" eb="49">
      <t>ケッカ</t>
    </rPh>
    <rPh sb="50" eb="52">
      <t>フクスウ</t>
    </rPh>
    <rPh sb="52" eb="53">
      <t>シャ</t>
    </rPh>
    <rPh sb="55" eb="57">
      <t>オウボ</t>
    </rPh>
    <rPh sb="67" eb="68">
      <t>オコナ</t>
    </rPh>
    <phoneticPr fontId="1"/>
  </si>
  <si>
    <t>平成28年度次代の文化を創造する新進芸術家育成事業「新進バレエ芸術家育成支援事業」</t>
  </si>
  <si>
    <t>公益社団法人日本バレエ協会　東京都品川区西五反田7-17-5	宮下ビル3階</t>
    <phoneticPr fontId="1"/>
  </si>
  <si>
    <t>-</t>
    <phoneticPr fontId="1"/>
  </si>
  <si>
    <t>平成28年度戦略的芸術文化創造推進事業「オペラ「よさこい節」高知公演」</t>
    <rPh sb="28" eb="29">
      <t>ブシ</t>
    </rPh>
    <rPh sb="30" eb="32">
      <t>コウチ</t>
    </rPh>
    <rPh sb="32" eb="34">
      <t>コウエン</t>
    </rPh>
    <phoneticPr fontId="24"/>
  </si>
  <si>
    <t>公益財団法人日本オペラ振興会　東京都渋谷区上原2-43-7-103</t>
    <phoneticPr fontId="1"/>
  </si>
  <si>
    <t>平成28年度次代の文化を創造する新進芸術家育成事業「①バレエ・アステラス2016～海外で活躍する日本人ダンサーを迎えて～　②エトワールへの道程2017 」</t>
  </si>
  <si>
    <t>公益財団法人新国立劇場運営財団　東京都渋谷区本町一丁目1番1号</t>
    <phoneticPr fontId="1"/>
  </si>
  <si>
    <t>平成28年度次代の文化を創造する新進芸術家育成事業「世界をめざす劇場芸術家養成事業―利賀演劇人コンクール 」</t>
  </si>
  <si>
    <t>公益財団法人舞台芸術財団演劇人会議　富山県南砺市利賀村上百瀬字東山43</t>
    <phoneticPr fontId="1"/>
  </si>
  <si>
    <t>平成28年度戦略的芸術文化創造推進事業「東京バレエ団「くるみ割り人形」」</t>
    <rPh sb="20" eb="22">
      <t>トウキョウ</t>
    </rPh>
    <rPh sb="25" eb="26">
      <t>ダン</t>
    </rPh>
    <rPh sb="30" eb="31">
      <t>ワ</t>
    </rPh>
    <rPh sb="32" eb="34">
      <t>ニンギョウ</t>
    </rPh>
    <phoneticPr fontId="24"/>
  </si>
  <si>
    <t>公益財団法人日本舞台芸術振興会　東京都目黒区目黒四丁目26番4号</t>
    <phoneticPr fontId="1"/>
  </si>
  <si>
    <t>平成28年度戦略的芸術文化創造推進事業「全国地方・離島・へき地「児童青少年舞台芸術」巡回公演」</t>
    <rPh sb="20" eb="22">
      <t>ゼンコク</t>
    </rPh>
    <rPh sb="22" eb="24">
      <t>チホウ</t>
    </rPh>
    <rPh sb="25" eb="27">
      <t>リトウ</t>
    </rPh>
    <rPh sb="30" eb="31">
      <t>チ</t>
    </rPh>
    <rPh sb="32" eb="34">
      <t>ジドウ</t>
    </rPh>
    <rPh sb="34" eb="37">
      <t>セイショウネン</t>
    </rPh>
    <rPh sb="37" eb="39">
      <t>ブタイ</t>
    </rPh>
    <rPh sb="39" eb="41">
      <t>ゲイジュツ</t>
    </rPh>
    <rPh sb="42" eb="44">
      <t>ジュンカイ</t>
    </rPh>
    <rPh sb="44" eb="46">
      <t>コウエン</t>
    </rPh>
    <phoneticPr fontId="24"/>
  </si>
  <si>
    <t>公益社団法人日本児童青少年演劇協会　東京都千代田区六番町13－4</t>
    <phoneticPr fontId="1"/>
  </si>
  <si>
    <t>平成28年度戦略的芸術文化創造推進事業「二期会オペラ　モーツァルト作曲『フィガロの結婚』」</t>
    <rPh sb="20" eb="23">
      <t>ニキカイ</t>
    </rPh>
    <rPh sb="33" eb="35">
      <t>サッキョク</t>
    </rPh>
    <rPh sb="41" eb="43">
      <t>ケッコン</t>
    </rPh>
    <phoneticPr fontId="24"/>
  </si>
  <si>
    <t>公益財団法人東京二期会　東京都渋谷区千駄ヶ谷1-25-12</t>
    <phoneticPr fontId="1"/>
  </si>
  <si>
    <t>平成28年度メディア芸術クリエイター育成支援事業</t>
  </si>
  <si>
    <t>公益財団法人画像情報教育振興協会　東京都中央区銀座1-8-16</t>
    <phoneticPr fontId="1"/>
  </si>
  <si>
    <t>契約の性質又は目的が競争を許さない場合（会計法第29条の3第4項）
本事業についてはＨＰ等を通じた公募を行い、「平成28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</si>
  <si>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平成28年度については、企画書の審査において、十分な審査時間を確保している。
審査の公平性・公正性を確保するため、審査員の選定に当たっては、高度な専門性を有する外部有識者を選任している。
また、仕様書の内容が、前回又は過去に当該事業を受託した者でなければ実施できないものとなっていないかなど、参加可能なものを必要以上に限定するものとなっていないか確認し、引き続き見直しを行う。ならないようにする。</t>
  </si>
  <si>
    <t>平成28年度次代の文化を創造する新進芸術家育成事業「児童青少年演劇「新進芸術家育成公演」」</t>
  </si>
  <si>
    <t>公益社団法人日本児童青少年演劇協会　東京都千代田区六番町13-4	浅松ビル2A</t>
    <phoneticPr fontId="1"/>
  </si>
  <si>
    <t>平成28年度次代の文化を創造する新進芸術家育成事業「オペラを活用した総合的人材育成公演　新国立劇場オペラ研修所①試演会「ジャンニ・スキッキ」、②修了公演「コジ・ファン・トゥッテ」 」</t>
  </si>
  <si>
    <t>平成28年度次代の文化を創造する新進芸術家育成事業「「国際演劇年鑑」（日本編・海外編）の編集と発行」</t>
    <phoneticPr fontId="1"/>
  </si>
  <si>
    <t>公益社団法人国際演劇協会日本センター　東京都渋谷区千駄ヶ谷4-18-1	国立能楽堂内</t>
    <phoneticPr fontId="1"/>
  </si>
  <si>
    <t>平成28年度次代の文化を創造する新進芸術家育成事業「若手落語家育成公演」</t>
  </si>
  <si>
    <t>公益社団法人落語芸術協会　東京都新宿区西新宿6-12-30	芸能花伝舎2F</t>
    <phoneticPr fontId="1"/>
  </si>
  <si>
    <t>平成28年度次代の文化を創造する新進芸術家育成事業「明日を担う音楽家たち2017～文化庁在外研修の成果～ 」</t>
  </si>
  <si>
    <t>公益社団法人日本オーケストラ連盟　東京都墨田区錦糸1-2-1	アルカセントラル棟7階</t>
    <phoneticPr fontId="1"/>
  </si>
  <si>
    <t>ユネスコスクール事務局運営及びASPUnivNet事務局運営</t>
  </si>
  <si>
    <t>国際統括官　山脇　良雄　東京都千代田区霞が関3-2-2</t>
  </si>
  <si>
    <t>公益財団法人ユネスコ・アジア文化センター　東京都新宿区袋町6日本出版会館</t>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</si>
  <si>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</si>
  <si>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事業者に等しく周知できるような方法により、十分な期間を確保するために公募期間を従前より長く設定するとともに 公募参加要件は、契約の確実な履行を確保する上で必要最小限なものに限るなどして設定し、 業務に係る情報を熟知していない事業者であっても内容を容易に理解して履行の可否の判断ができるように、必要な情報について漏れなく具体的かつ明確に示すことなどに留意した。</t>
    <rPh sb="34" eb="36">
      <t>コウボ</t>
    </rPh>
    <phoneticPr fontId="1"/>
  </si>
  <si>
    <t>スポーツ仲裁活動推進事業</t>
  </si>
  <si>
    <t>公益財団法人日本スポーツ仲裁機構　東京都渋谷区神南二丁目１番１号</t>
    <phoneticPr fontId="1"/>
  </si>
  <si>
    <t>平成29年度の契約に当たっては、十分な公募期間（30日）を設けることで競争性の確保に努めるとともに、外部有識者による審査を実施することで、公正・公平性をもった選定に努めている。</t>
    <rPh sb="0" eb="2">
      <t>ヘイセイ</t>
    </rPh>
    <rPh sb="4" eb="6">
      <t>ネンド</t>
    </rPh>
    <rPh sb="7" eb="9">
      <t>ケイヤク</t>
    </rPh>
    <rPh sb="10" eb="11">
      <t>ア</t>
    </rPh>
    <rPh sb="16" eb="18">
      <t>ジュウブン</t>
    </rPh>
    <rPh sb="19" eb="21">
      <t>コウボ</t>
    </rPh>
    <rPh sb="21" eb="23">
      <t>キカン</t>
    </rPh>
    <rPh sb="26" eb="27">
      <t>ニチ</t>
    </rPh>
    <rPh sb="29" eb="30">
      <t>モウ</t>
    </rPh>
    <rPh sb="35" eb="38">
      <t>キョウソウセイ</t>
    </rPh>
    <rPh sb="39" eb="41">
      <t>カクホ</t>
    </rPh>
    <rPh sb="42" eb="43">
      <t>ツト</t>
    </rPh>
    <rPh sb="50" eb="52">
      <t>ガイブ</t>
    </rPh>
    <rPh sb="52" eb="55">
      <t>ユウシキシャ</t>
    </rPh>
    <rPh sb="58" eb="60">
      <t>シンサ</t>
    </rPh>
    <rPh sb="61" eb="63">
      <t>ジッシ</t>
    </rPh>
    <rPh sb="69" eb="71">
      <t>コウセイ</t>
    </rPh>
    <rPh sb="72" eb="74">
      <t>コウヘイ</t>
    </rPh>
    <rPh sb="74" eb="75">
      <t>セイ</t>
    </rPh>
    <rPh sb="79" eb="81">
      <t>センテイ</t>
    </rPh>
    <rPh sb="82" eb="83">
      <t>ツト</t>
    </rPh>
    <phoneticPr fontId="1"/>
  </si>
  <si>
    <t>戦略的二国間スポーツ国際貢献事業（平成28年度）</t>
  </si>
  <si>
    <t>公益財団法人日本レクリエーション協会　東京都千代田区三崎町2丁目20番7号水道橋西口会館6階</t>
    <phoneticPr fontId="1"/>
  </si>
  <si>
    <t>契約の性質又は目的が競争を許さない場合（会計法第29条の3第4項）
リオデジャネイロ大会期間中に「Tokyo 2020 JAPAN HOUSE」（以下、ジャパンハウスとする）が設置される。
ジャパンハウスは、日本を全世界に向けて発信する場として、東京オリンピック・パラリンピック競技大会組織委員会が東京都や関係省庁と連携し主催するもので、2020東京大会や東京・日本全体を盛り上げるハブとして機能することが期待される。
2020東京大会をオールジャパン体制で盛り上げ、ＰＲするため、日本国政府としても、内閣官房オリパラ推進事務局が中心となって、各府省庁が持っているリソース等をリオのジャパンハウスで発信することとしている。
スポーツ庁としても、日本国政府が推進するスポーツを通じた国際貢献・国際交流事業であるスポーツ・フォー・トゥモローを世界へ発信することとし、ジャパンハウスに参画する。
本事業は、ジャパンハウス内にて、誰もが親しむことができるスポーツ体験会の提供やスポーツ・フォー・トゥモローの広報を通じて、スポーツ・フォー・トゥモローを世界へ発信することを目的としており、実施できる団体に対して公募による企画競争を行い採択するものであり、競争を許さないことから会計法29条の3第4項により随意契約を結ぶものである。</t>
    <phoneticPr fontId="1"/>
  </si>
  <si>
    <t>平成28年度（第71回）文化庁芸術祭主催公演アジアオーケストラウィーク</t>
  </si>
  <si>
    <t>公益社団法人日本オーケストラ連盟　東京都墨田区錦糸1-2-1アルカセントラル棟7階</t>
    <phoneticPr fontId="1"/>
  </si>
  <si>
    <t>契約の性質又は目的が競争を許さない場合（会計法第29条の3第4項）
本事業については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</si>
  <si>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パラリンピック競技ナショナルトレーニングセンター競技別強化拠点施設（車いすテニス）の公募について</t>
  </si>
  <si>
    <t>公益財団法人吉田記念テニス研修センター　千葉県柏市花野井936-1</t>
    <phoneticPr fontId="1"/>
  </si>
  <si>
    <t>契約の性質又は目的が競争を許さない場合（会計法第29条の3第4項）
1　パラリンピック競技ナショナルトレーニングセンター競技別強化拠点施設は、施設の公募を実施し、選定委員会での審査を経て、文部科学大臣が指定をしている（平成28年3月22日付け27ス庁第475号）。2　当該施設の指定期間は、平成28年3月22日から、リオデジャネイロパラリンピック開催年度末日である平成29年3月31日までである。3　なお、本事業は、パラリンピック競技ナショナルトレーニングセンター競技別強化拠点施設に指定された施設の活用を目的としていることから、施設設置者等に対し特命随意契約にて事業を委託するものである。</t>
    <phoneticPr fontId="1"/>
  </si>
  <si>
    <t>平成29年度契約にあたっては、前年度の実績も踏まえ、真に必要な経費のみ計上されているか等事業計画内容の精査を実施している。</t>
    <rPh sb="0" eb="2">
      <t>ヘイセイ</t>
    </rPh>
    <rPh sb="4" eb="6">
      <t>ネンド</t>
    </rPh>
    <rPh sb="6" eb="8">
      <t>ケイヤク</t>
    </rPh>
    <rPh sb="15" eb="18">
      <t>ゼンネンド</t>
    </rPh>
    <rPh sb="19" eb="21">
      <t>ジッセキ</t>
    </rPh>
    <rPh sb="22" eb="23">
      <t>フ</t>
    </rPh>
    <rPh sb="26" eb="27">
      <t>シン</t>
    </rPh>
    <rPh sb="28" eb="30">
      <t>ヒツヨウ</t>
    </rPh>
    <rPh sb="31" eb="33">
      <t>ケイヒ</t>
    </rPh>
    <rPh sb="35" eb="37">
      <t>ケイジョウ</t>
    </rPh>
    <rPh sb="43" eb="44">
      <t>トウ</t>
    </rPh>
    <rPh sb="44" eb="46">
      <t>ジギョウ</t>
    </rPh>
    <rPh sb="46" eb="48">
      <t>ケイカク</t>
    </rPh>
    <rPh sb="48" eb="50">
      <t>ナイヨウ</t>
    </rPh>
    <rPh sb="51" eb="53">
      <t>セイサ</t>
    </rPh>
    <rPh sb="54" eb="56">
      <t>ジッシ</t>
    </rPh>
    <phoneticPr fontId="1"/>
  </si>
  <si>
    <t>平成28年度（第71回）文化庁芸術祭主催公演現代舞台芸術公演　バレエ公演</t>
  </si>
  <si>
    <t>公益財団法人新国立劇場運営財団　東京都渋谷区本町1丁目1番1号</t>
    <phoneticPr fontId="1"/>
  </si>
  <si>
    <t>平成28年度（第71回）文化庁芸術祭主催公演現代舞台芸術公演　オペラ公演（ラ・ボエーム）</t>
  </si>
  <si>
    <t>公益財団法人新国立劇場運営財団　東京都渋谷区本町1丁目1番1号</t>
    <phoneticPr fontId="1"/>
  </si>
  <si>
    <t>契約の性質又は目的が競争を許さない場合（会計法第29条の3第4項）
本事業については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</si>
  <si>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平成28年度「文化庁映画週間」の企画運営</t>
  </si>
  <si>
    <t>公益財団法人ユニジャパン　東京都中央区築地4-1-1東劇ビル15階</t>
    <phoneticPr fontId="1"/>
  </si>
  <si>
    <t>契約の性質又は目的が競争を許さない場合（会計法第29条の3第4項）
本事業については、ホームページにより公募を行い企画競争を実施・企画案選定委員による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6" eb="68">
      <t>キカク</t>
    </rPh>
    <rPh sb="68" eb="69">
      <t>アン</t>
    </rPh>
    <rPh sb="69" eb="71">
      <t>センテイ</t>
    </rPh>
    <rPh sb="71" eb="73">
      <t>イイン</t>
    </rPh>
    <rPh sb="79" eb="80">
      <t>ヘ</t>
    </rPh>
    <phoneticPr fontId="1"/>
  </si>
  <si>
    <t>新規参入希望者が、提案書等の検討、仕様書で認められている業務を実施するための準備、前年度の事業実施者からの業務の引継等を行うのに十分な期間を確保するため、公募の早期実施、公募期間の更なる延長を図る。</t>
  </si>
  <si>
    <t>平成28年度（第71回）文化庁芸術祭主催公演現代舞台芸術公演　現代舞踊公演</t>
  </si>
  <si>
    <t>熊本地震被災文化財建造物復旧支援事業（文化財ドクター派遣事業）</t>
  </si>
  <si>
    <t>公益社団法人日本建築士会連合会　東京都港区芝5-26-20</t>
    <phoneticPr fontId="1"/>
  </si>
  <si>
    <t>契約の性質又は目的が競争を許さない場合（会計法第29条の3第4項）
本事業については公募を行い、企画競争を実施し、熊本地震被災文化財建造物復旧支援事業企画選定委員会で審査した結果、選定したものであり、当該事業を実施することが可能なのは当該団体をおいて他なく、競争の余地がない。よって、当該団体を受託者とし、会計法第29条の3第4項に基づき随意契約を締結するものである。</t>
    <rPh sb="76" eb="78">
      <t>キカク</t>
    </rPh>
    <rPh sb="78" eb="80">
      <t>センテイ</t>
    </rPh>
    <phoneticPr fontId="1"/>
  </si>
  <si>
    <t>平成28年度（第71回）文化庁芸術祭主催公演現代舞台芸術公演　オペラ公演（ワルキューレ）</t>
  </si>
  <si>
    <t>公益財団法人新国立劇場運営財団　東京都渋谷区本町1丁目1番1号</t>
    <phoneticPr fontId="1"/>
  </si>
  <si>
    <t>契約の性質又は目的が競争を許さない場合（会計法第29条の3第4項）
本事業については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</si>
  <si>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「平成28年度　ＡＳＥＡＮ文化交流・協力事業（アニメーション、映画分野）」企画運営業務</t>
  </si>
  <si>
    <t>公益財団法人ユニジャパン　東京都中央区築地四丁目1番1号　東劇ビル15階</t>
    <phoneticPr fontId="1"/>
  </si>
  <si>
    <t>契約の性質又は目的が競争を許さない場合（会計法第29条の3第4項）
本事業は、ＨＰ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</si>
  <si>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本事業の企画選定委員会において、平成27年度は3名の外部有識者による審査を行っていたが、平成28年度では外部有識者を5名とし、事業者選定により専門性の高い見地から審査を行うよう見直しを図った。</t>
    <rPh sb="0" eb="1">
      <t>ホン</t>
    </rPh>
    <rPh sb="1" eb="3">
      <t>ジギョウ</t>
    </rPh>
    <rPh sb="4" eb="6">
      <t>キカク</t>
    </rPh>
    <rPh sb="6" eb="8">
      <t>センテイ</t>
    </rPh>
    <rPh sb="8" eb="11">
      <t>イインカイ</t>
    </rPh>
    <rPh sb="16" eb="18">
      <t>ヘイセイ</t>
    </rPh>
    <rPh sb="20" eb="21">
      <t>ネン</t>
    </rPh>
    <rPh sb="21" eb="22">
      <t>ド</t>
    </rPh>
    <rPh sb="24" eb="25">
      <t>メイ</t>
    </rPh>
    <rPh sb="26" eb="28">
      <t>ガイブ</t>
    </rPh>
    <rPh sb="28" eb="31">
      <t>ユウシキシャ</t>
    </rPh>
    <rPh sb="34" eb="36">
      <t>シンサ</t>
    </rPh>
    <rPh sb="37" eb="38">
      <t>オコナ</t>
    </rPh>
    <rPh sb="44" eb="46">
      <t>ヘイセイ</t>
    </rPh>
    <rPh sb="48" eb="49">
      <t>ネン</t>
    </rPh>
    <rPh sb="49" eb="50">
      <t>ド</t>
    </rPh>
    <rPh sb="52" eb="54">
      <t>ガイブ</t>
    </rPh>
    <rPh sb="54" eb="57">
      <t>ユウシキシャ</t>
    </rPh>
    <rPh sb="59" eb="60">
      <t>メイ</t>
    </rPh>
    <rPh sb="63" eb="65">
      <t>ジギョウ</t>
    </rPh>
    <rPh sb="65" eb="66">
      <t>シャ</t>
    </rPh>
    <rPh sb="66" eb="68">
      <t>センテイ</t>
    </rPh>
    <rPh sb="71" eb="74">
      <t>センモンセイ</t>
    </rPh>
    <rPh sb="75" eb="76">
      <t>タカ</t>
    </rPh>
    <rPh sb="77" eb="79">
      <t>ケンチ</t>
    </rPh>
    <rPh sb="81" eb="83">
      <t>シンサ</t>
    </rPh>
    <rPh sb="84" eb="85">
      <t>オコナ</t>
    </rPh>
    <rPh sb="88" eb="90">
      <t>ミナオ</t>
    </rPh>
    <rPh sb="92" eb="93">
      <t>ハカ</t>
    </rPh>
    <phoneticPr fontId="1"/>
  </si>
  <si>
    <r>
      <rPr>
        <sz val="9"/>
        <rFont val="ＭＳ Ｐゴシック"/>
        <family val="3"/>
        <charset val="128"/>
        <scheme val="minor"/>
      </rPr>
      <t>契約の性質又は目的が競争を許さない場合（会計法第29条の3第4項）</t>
    </r>
    <r>
      <rPr>
        <sz val="9"/>
        <color theme="1"/>
        <rFont val="ＭＳ Ｐゴシック"/>
        <family val="3"/>
        <charset val="128"/>
        <scheme val="minor"/>
      </rPr>
      <t xml:space="preserve">
本事業については、公募において複数の外部有識者で構成される審査委員会による審査（企画競争）を経て採択された課題を実施できる相手方は他に存在せず、競争の余地がない。そのため、会計法第29条の3第4項に該当するため。</t>
    </r>
    <rPh sb="35" eb="36">
      <t>ホン</t>
    </rPh>
    <rPh sb="36" eb="38">
      <t>ジギョウ</t>
    </rPh>
    <rPh sb="107" eb="109">
      <t>キョウソウ</t>
    </rPh>
    <rPh sb="110" eb="112">
      <t>ヨチ</t>
    </rPh>
    <phoneticPr fontId="1"/>
  </si>
  <si>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29条の3第4項の規定により随意契約を行うこととした。</t>
    <rPh sb="203" eb="205">
      <t>キテイ</t>
    </rPh>
    <phoneticPr fontId="1"/>
  </si>
  <si>
    <r>
      <t>契約の性質又は目的が競争を許さない場合（会計法第29条の3第4項）
本事</t>
    </r>
    <r>
      <rPr>
        <sz val="9"/>
        <rFont val="ＭＳ Ｐゴシック"/>
        <family val="3"/>
        <charset val="128"/>
        <scheme val="minor"/>
      </rPr>
      <t>業を実施するにあたっては、事前の公募により申請のあった申請者について企画競争を行い、評価委員会による審査を経て採択しているところであり、当該団体以外には、本事業の目的を達成できる団体は存在しない。よって、契約の性質又は目的が競争を許さない場合（会計法第29条の3第4項）に該当すると判断し随意契約を締結する。</t>
    </r>
    <rPh sb="35" eb="36">
      <t>ホン</t>
    </rPh>
    <rPh sb="36" eb="38">
      <t>ジギョウ</t>
    </rPh>
    <rPh sb="64" eb="67">
      <t>シンセイシャ</t>
    </rPh>
    <rPh sb="105" eb="107">
      <t>トウガイ</t>
    </rPh>
    <rPh sb="107" eb="109">
      <t>ダンタイ</t>
    </rPh>
    <rPh sb="173" eb="175">
      <t>ガイトウ</t>
    </rPh>
    <rPh sb="178" eb="180">
      <t>ハンダン</t>
    </rPh>
    <phoneticPr fontId="24"/>
  </si>
  <si>
    <r>
      <rPr>
        <sz val="9"/>
        <rFont val="ＭＳ Ｐゴシック"/>
        <family val="3"/>
        <charset val="128"/>
        <scheme val="minor"/>
      </rPr>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r>
    <r>
      <rPr>
        <sz val="9"/>
        <color theme="1"/>
        <rFont val="ＭＳ Ｐゴシック"/>
        <family val="3"/>
        <charset val="128"/>
        <scheme val="minor"/>
      </rPr>
      <t xml:space="preserve">
</t>
    </r>
    <rPh sb="0" eb="2">
      <t>コウボ</t>
    </rPh>
    <rPh sb="2" eb="4">
      <t>キカン</t>
    </rPh>
    <rPh sb="5" eb="7">
      <t>ジュウブン</t>
    </rPh>
    <rPh sb="8" eb="10">
      <t>キカン</t>
    </rPh>
    <rPh sb="11" eb="13">
      <t>カクホ</t>
    </rPh>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</si>
  <si>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又は目的が競争を許さないことから、会計法第29条の3第4項の規定により随意契約を行うこととした。</t>
    <rPh sb="141" eb="142">
      <t>マタ</t>
    </rPh>
    <rPh sb="171" eb="173">
      <t>キテイ</t>
    </rPh>
    <phoneticPr fontId="1"/>
  </si>
  <si>
    <t>本事業は、HP等を通じた公募のうえで、外部委員による審査（企画競争）を経て選定している。
審査の公平性・公正性を確保するため、審査員の選定に当たっては、高度な専門性を有する外部有識者を選任している。
また、１者応募の状況の改善に向けて、公募期間の延長等を行うことによる一層の競争性の向上に努める。</t>
    <rPh sb="125" eb="126">
      <t>トウ</t>
    </rPh>
    <rPh sb="127" eb="128">
      <t>オコナ</t>
    </rPh>
    <phoneticPr fontId="1"/>
  </si>
  <si>
    <t xml:space="preserve">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既設の機械式立体駐車場の安全対策の推進に向けた実証調査等を行うとともに、機械式立体駐車場のあり方に関する検討調査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機械式立体駐車場の安全対策における現状や取組状況に関して適切に把握しており、安全対策の推進に向けた実証調査における対象案件の抽出する視点についても具体的かつ網羅的に提案されている点、安全性に関する評価のあり方や、点検・整備のあり方の検討を行う上で、検討項目を明確にしておりその作業方法について、安全性評価基準等検討部会を設置するなど具体的に提案されている点から、社会情勢等との整合性が高く、説得力があり、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
（企画競争）
</t>
    <phoneticPr fontId="1"/>
  </si>
  <si>
    <t>企画競争の結果、適任とされた団体と契約することから、会計法第29条の3第4項に該当するため。</t>
    <phoneticPr fontId="1"/>
  </si>
  <si>
    <t>連名契約
労働保険特別会計労災勘定・雇用勘定</t>
    <rPh sb="5" eb="7">
      <t>ロウドウ</t>
    </rPh>
    <rPh sb="7" eb="9">
      <t>ホケン</t>
    </rPh>
    <rPh sb="9" eb="11">
      <t>トクベツ</t>
    </rPh>
    <rPh sb="11" eb="13">
      <t>カイケイ</t>
    </rPh>
    <rPh sb="13" eb="15">
      <t>ロウサイ</t>
    </rPh>
    <rPh sb="15" eb="17">
      <t>カンジョウ</t>
    </rPh>
    <phoneticPr fontId="1"/>
  </si>
  <si>
    <t>支出負担行為担当官
厚生労働省労働基準局労災管理課長　志村　幸久
東京都千代田区霞が関1-2-2
支出負担行為担当官厚生労働省職業安定局雇用保険課長　奈尾基弘
東京都千代田区霞が関1-2-2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</si>
</sst>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
    <numFmt numFmtId="177" formatCode="[$-411]ggge&quot;年&quot;m&quot;月&quot;d&quot;日&quot;;@"/>
    <numFmt numFmtId="178" formatCode="0_ "/>
    <numFmt numFmtId="179" formatCode="_-* #,##0_-;\-* #,##0_-;_-* &quot;-&quot;??_-;_-@_-"/>
    <numFmt numFmtId="180" formatCode="#,##0;&quot;▲ &quot;#,##0"/>
    <numFmt numFmtId="181" formatCode="0_);[Red]\(0\)"/>
    <numFmt numFmtId="182" formatCode="#,##0_);[Red]\(#,##0\)"/>
    <numFmt numFmtId="183" formatCode="#,##0_ "/>
    <numFmt numFmtId="184" formatCode="0_ ;[Red]\-0\ "/>
    <numFmt numFmtId="185" formatCode="##0&quot;者&quot;"/>
    <numFmt numFmtId="186" formatCode="&quot;本契約の最終支出金額は、&quot;#,##0&quot;円である。&quot;"/>
  </numFmts>
  <fonts count="2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color rgb="FFFA7D00"/>
      <name val="ＭＳ Ｐゴシック"/>
      <family val="2"/>
      <charset val="128"/>
      <scheme val="minor"/>
    </font>
    <font>
      <u/>
      <sz val="11"/>
      <color indexed="36"/>
      <name val="ＭＳ Ｐゴシック"/>
      <family val="3"/>
      <charset val="128"/>
    </font>
    <font>
      <sz val="11"/>
      <color indexed="8"/>
      <name val="ＭＳ Ｐゴシック"/>
      <family val="3"/>
      <charset val="128"/>
    </font>
    <font>
      <b/>
      <sz val="15"/>
      <color theme="3"/>
      <name val="ＭＳ Ｐゴシック"/>
      <family val="2"/>
      <charset val="128"/>
      <scheme val="minor"/>
    </font>
    <font>
      <b/>
      <sz val="18"/>
      <color theme="3"/>
      <name val="ＭＳ Ｐゴシック"/>
      <family val="2"/>
      <charset val="128"/>
      <scheme val="major"/>
    </font>
    <font>
      <sz val="11"/>
      <color rgb="FF006100"/>
      <name val="ＭＳ Ｐゴシック"/>
      <family val="2"/>
      <charset val="128"/>
      <scheme val="minor"/>
    </font>
    <font>
      <strike/>
      <sz val="9"/>
      <name val="ＭＳ Ｐゴシック"/>
      <family val="3"/>
      <charset val="128"/>
      <scheme val="minor"/>
    </font>
    <font>
      <sz val="12"/>
      <name val="ＭＳ Ｐゴシック"/>
      <family val="3"/>
      <charset val="128"/>
    </font>
    <font>
      <sz val="9"/>
      <color theme="1"/>
      <name val="ＭＳ Ｐゴシック"/>
      <family val="3"/>
      <charset val="128"/>
      <scheme val="major"/>
    </font>
    <font>
      <sz val="9"/>
      <color theme="1"/>
      <name val="MS UI Gothic"/>
      <family val="3"/>
      <charset val="128"/>
    </font>
    <font>
      <sz val="9"/>
      <name val="ＭＳ ゴシック"/>
      <family val="3"/>
      <charset val="128"/>
    </font>
    <font>
      <sz val="6"/>
      <name val="ＭＳ ゴシック"/>
      <family val="3"/>
      <charset val="128"/>
    </font>
    <font>
      <i/>
      <sz val="11"/>
      <color rgb="FF7F7F7F"/>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lignment vertical="center"/>
    </xf>
    <xf numFmtId="0" fontId="10" fillId="0" borderId="0">
      <alignment vertical="center"/>
    </xf>
    <xf numFmtId="9" fontId="10"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alignment vertical="center"/>
    </xf>
    <xf numFmtId="0" fontId="19" fillId="0" borderId="0">
      <alignment vertical="center"/>
    </xf>
    <xf numFmtId="0" fontId="10" fillId="0" borderId="0"/>
    <xf numFmtId="0" fontId="10" fillId="0" borderId="0">
      <alignment vertical="center"/>
    </xf>
    <xf numFmtId="0" fontId="10" fillId="0" borderId="0"/>
  </cellStyleXfs>
  <cellXfs count="238">
    <xf numFmtId="0" fontId="0" fillId="0" borderId="0" xfId="0">
      <alignmen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top" wrapText="1"/>
    </xf>
    <xf numFmtId="0" fontId="2" fillId="0" borderId="0" xfId="0" applyFont="1" applyBorder="1" applyAlignment="1">
      <alignment horizontal="left" vertical="center"/>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lignment vertical="top"/>
    </xf>
    <xf numFmtId="0" fontId="6" fillId="0" borderId="2" xfId="0" applyFont="1" applyFill="1" applyBorder="1" applyAlignment="1">
      <alignment horizontal="center" vertical="top" wrapText="1"/>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pplyProtection="1">
      <alignment horizontal="right" vertical="top" wrapText="1"/>
      <protection locked="0"/>
    </xf>
    <xf numFmtId="178" fontId="6" fillId="0" borderId="1" xfId="0" applyNumberFormat="1" applyFont="1" applyFill="1" applyBorder="1" applyAlignment="1">
      <alignment horizontal="right" vertical="top"/>
    </xf>
    <xf numFmtId="179" fontId="11" fillId="0" borderId="1" xfId="1" applyNumberFormat="1" applyFont="1" applyFill="1" applyBorder="1" applyAlignment="1" applyProtection="1">
      <alignment horizontal="right" vertical="top"/>
      <protection locked="0"/>
    </xf>
    <xf numFmtId="176" fontId="6" fillId="0" borderId="1" xfId="0" applyNumberFormat="1" applyFont="1" applyFill="1" applyBorder="1" applyAlignment="1">
      <alignment horizontal="right" vertical="top"/>
    </xf>
    <xf numFmtId="0" fontId="6" fillId="0" borderId="1" xfId="0" applyFont="1" applyFill="1" applyBorder="1" applyAlignment="1">
      <alignment horizontal="right" vertical="top"/>
    </xf>
    <xf numFmtId="0" fontId="6" fillId="0" borderId="1" xfId="0" applyFont="1" applyFill="1" applyBorder="1" applyAlignment="1">
      <alignment horizontal="center" vertical="top"/>
    </xf>
    <xf numFmtId="0" fontId="6" fillId="0" borderId="1" xfId="0" applyFont="1" applyFill="1" applyBorder="1" applyAlignment="1">
      <alignment horizontal="left" vertical="top"/>
    </xf>
    <xf numFmtId="0" fontId="6" fillId="0" borderId="15" xfId="0" applyFont="1" applyFill="1" applyBorder="1" applyAlignment="1">
      <alignment horizontal="center" vertical="top"/>
    </xf>
    <xf numFmtId="0" fontId="6" fillId="0" borderId="0" xfId="0" applyFont="1" applyFill="1" applyAlignment="1">
      <alignment vertical="top"/>
    </xf>
    <xf numFmtId="0" fontId="6" fillId="0" borderId="2" xfId="0" applyFont="1" applyFill="1" applyBorder="1" applyAlignment="1">
      <alignment horizontal="center" vertical="top"/>
    </xf>
    <xf numFmtId="177" fontId="6" fillId="0" borderId="1" xfId="0" applyNumberFormat="1" applyFont="1" applyFill="1" applyBorder="1" applyAlignment="1">
      <alignment horizontal="right" vertical="top"/>
    </xf>
    <xf numFmtId="181" fontId="6" fillId="0" borderId="1" xfId="0" applyNumberFormat="1" applyFont="1" applyFill="1" applyBorder="1" applyAlignment="1">
      <alignment horizontal="right" vertical="top"/>
    </xf>
    <xf numFmtId="38" fontId="6" fillId="0" borderId="1" xfId="1" applyFont="1" applyFill="1" applyBorder="1" applyAlignment="1">
      <alignment horizontal="right" vertical="top"/>
    </xf>
    <xf numFmtId="9" fontId="6" fillId="0" borderId="1" xfId="2" applyFont="1" applyFill="1" applyBorder="1" applyAlignment="1">
      <alignment horizontal="right" vertical="top"/>
    </xf>
    <xf numFmtId="0" fontId="11" fillId="0" borderId="1" xfId="4" applyFont="1" applyFill="1" applyBorder="1" applyAlignment="1">
      <alignment horizontal="left" vertical="top" wrapText="1"/>
    </xf>
    <xf numFmtId="177" fontId="11" fillId="0" borderId="1" xfId="4" applyNumberFormat="1" applyFont="1" applyFill="1" applyBorder="1" applyAlignment="1">
      <alignment horizontal="right" vertical="top" wrapText="1"/>
    </xf>
    <xf numFmtId="183" fontId="11" fillId="0" borderId="1" xfId="4" applyNumberFormat="1" applyFont="1" applyFill="1" applyBorder="1" applyAlignment="1">
      <alignment horizontal="right" vertical="top" wrapText="1"/>
    </xf>
    <xf numFmtId="182" fontId="11" fillId="0" borderId="1" xfId="4" applyNumberFormat="1" applyFont="1" applyFill="1" applyBorder="1" applyAlignment="1">
      <alignment horizontal="right" vertical="top" wrapText="1"/>
    </xf>
    <xf numFmtId="176" fontId="11" fillId="0" borderId="1" xfId="2" applyNumberFormat="1" applyFont="1" applyFill="1" applyBorder="1" applyAlignment="1">
      <alignment horizontal="right" vertical="top"/>
    </xf>
    <xf numFmtId="0" fontId="11" fillId="0" borderId="1" xfId="0" applyFont="1" applyFill="1" applyBorder="1" applyAlignment="1">
      <alignment horizontal="right" vertical="top"/>
    </xf>
    <xf numFmtId="181"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wrapText="1"/>
    </xf>
    <xf numFmtId="176" fontId="6" fillId="0" borderId="1" xfId="0" applyNumberFormat="1" applyFont="1" applyFill="1" applyBorder="1" applyAlignment="1">
      <alignment horizontal="right" vertical="top" wrapText="1"/>
    </xf>
    <xf numFmtId="58" fontId="6" fillId="0" borderId="1" xfId="0" applyNumberFormat="1" applyFont="1" applyFill="1" applyBorder="1" applyAlignment="1">
      <alignment horizontal="right" vertical="top" wrapText="1"/>
    </xf>
    <xf numFmtId="49" fontId="6"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176" fontId="6" fillId="0" borderId="1" xfId="2"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0" fontId="6" fillId="0" borderId="15" xfId="0" applyFont="1" applyFill="1" applyBorder="1" applyAlignment="1">
      <alignment horizontal="center" vertical="top" wrapText="1"/>
    </xf>
    <xf numFmtId="58" fontId="6" fillId="0" borderId="1" xfId="0" applyNumberFormat="1" applyFont="1" applyFill="1" applyBorder="1" applyAlignment="1">
      <alignment horizontal="right" vertical="top"/>
    </xf>
    <xf numFmtId="1" fontId="6" fillId="0" borderId="1" xfId="0" applyNumberFormat="1" applyFont="1" applyFill="1" applyBorder="1" applyAlignment="1">
      <alignment horizontal="right" vertical="top"/>
    </xf>
    <xf numFmtId="183" fontId="6" fillId="0" borderId="1" xfId="0" applyNumberFormat="1" applyFont="1" applyFill="1" applyBorder="1" applyAlignment="1">
      <alignment horizontal="right" vertical="top"/>
    </xf>
    <xf numFmtId="177" fontId="6" fillId="0" borderId="1" xfId="0" applyNumberFormat="1" applyFont="1" applyFill="1" applyBorder="1" applyAlignment="1">
      <alignment horizontal="right" vertical="top" shrinkToFit="1"/>
    </xf>
    <xf numFmtId="3" fontId="6" fillId="0" borderId="1" xfId="0" applyNumberFormat="1" applyFont="1" applyFill="1" applyBorder="1" applyAlignment="1">
      <alignment horizontal="right" vertical="top"/>
    </xf>
    <xf numFmtId="3" fontId="6" fillId="0" borderId="1" xfId="0" applyNumberFormat="1" applyFont="1" applyFill="1" applyBorder="1" applyAlignment="1">
      <alignment horizontal="right" vertical="top" wrapText="1"/>
    </xf>
    <xf numFmtId="0" fontId="22" fillId="0" borderId="1" xfId="0" applyFont="1" applyFill="1" applyBorder="1" applyAlignment="1">
      <alignment horizontal="left" vertical="top" wrapText="1"/>
    </xf>
    <xf numFmtId="0" fontId="22" fillId="0" borderId="1" xfId="10" applyFont="1" applyFill="1" applyBorder="1" applyAlignment="1">
      <alignment vertical="top" wrapText="1"/>
    </xf>
    <xf numFmtId="58" fontId="22" fillId="0" borderId="1" xfId="10" applyNumberFormat="1" applyFont="1" applyFill="1" applyBorder="1" applyAlignment="1">
      <alignment vertical="top" wrapText="1"/>
    </xf>
    <xf numFmtId="181" fontId="5" fillId="0" borderId="19" xfId="0" applyNumberFormat="1" applyFont="1" applyFill="1" applyBorder="1" applyAlignment="1">
      <alignment vertical="top"/>
    </xf>
    <xf numFmtId="182" fontId="22" fillId="0" borderId="1" xfId="6" applyNumberFormat="1" applyFont="1" applyFill="1" applyBorder="1" applyAlignment="1">
      <alignment vertical="top" wrapText="1"/>
    </xf>
    <xf numFmtId="176"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6" fillId="0" borderId="20" xfId="0" applyFont="1" applyFill="1" applyBorder="1" applyAlignment="1">
      <alignment horizontal="center" vertical="top"/>
    </xf>
    <xf numFmtId="0" fontId="5" fillId="0" borderId="21" xfId="0" applyFont="1" applyFill="1" applyBorder="1" applyAlignment="1">
      <alignment vertical="top"/>
    </xf>
    <xf numFmtId="0" fontId="5" fillId="0" borderId="19" xfId="0" applyFont="1" applyFill="1" applyBorder="1" applyAlignment="1">
      <alignment vertical="top" wrapText="1"/>
    </xf>
    <xf numFmtId="0" fontId="5" fillId="0" borderId="14" xfId="0" applyFont="1" applyFill="1" applyBorder="1" applyAlignment="1">
      <alignment vertical="top"/>
    </xf>
    <xf numFmtId="0" fontId="5" fillId="0" borderId="0" xfId="0" applyFont="1" applyFill="1" applyAlignment="1">
      <alignment vertical="top"/>
    </xf>
    <xf numFmtId="0" fontId="5" fillId="0" borderId="20" xfId="0" applyFont="1" applyFill="1" applyBorder="1" applyAlignment="1">
      <alignment vertical="top"/>
    </xf>
    <xf numFmtId="0" fontId="6" fillId="0" borderId="19" xfId="0" applyFont="1" applyFill="1" applyBorder="1" applyAlignment="1">
      <alignment vertical="top" wrapText="1"/>
    </xf>
    <xf numFmtId="0" fontId="5" fillId="0" borderId="22" xfId="0" applyFont="1" applyFill="1" applyBorder="1" applyAlignment="1">
      <alignment vertical="top"/>
    </xf>
    <xf numFmtId="0" fontId="5" fillId="0" borderId="2" xfId="0" applyFont="1" applyFill="1" applyBorder="1" applyAlignment="1">
      <alignment horizontal="center" vertical="top" wrapText="1"/>
    </xf>
    <xf numFmtId="182" fontId="6" fillId="0" borderId="1" xfId="0" applyNumberFormat="1" applyFont="1" applyFill="1" applyBorder="1" applyAlignment="1">
      <alignment horizontal="right" vertical="top" wrapText="1"/>
    </xf>
    <xf numFmtId="177" fontId="6" fillId="0" borderId="1" xfId="0" applyNumberFormat="1" applyFont="1" applyFill="1" applyBorder="1" applyAlignment="1">
      <alignment horizontal="right" vertical="top" wrapText="1"/>
    </xf>
    <xf numFmtId="182" fontId="6" fillId="0" borderId="1" xfId="0" applyNumberFormat="1" applyFont="1" applyFill="1" applyBorder="1" applyAlignment="1">
      <alignment horizontal="left" vertical="top" wrapText="1"/>
    </xf>
    <xf numFmtId="38" fontId="6" fillId="0" borderId="1" xfId="0" applyNumberFormat="1" applyFont="1" applyFill="1" applyBorder="1" applyAlignment="1">
      <alignment horizontal="left" vertical="top" wrapText="1"/>
    </xf>
    <xf numFmtId="38" fontId="6" fillId="0" borderId="1" xfId="0" applyNumberFormat="1" applyFont="1" applyFill="1" applyBorder="1" applyAlignment="1">
      <alignment horizontal="right" vertical="top" wrapText="1"/>
    </xf>
    <xf numFmtId="178" fontId="6" fillId="0" borderId="1" xfId="0" applyNumberFormat="1" applyFont="1" applyFill="1" applyBorder="1" applyAlignment="1">
      <alignment horizontal="right" vertical="top" wrapText="1"/>
    </xf>
    <xf numFmtId="9" fontId="6" fillId="0" borderId="1" xfId="0" applyNumberFormat="1" applyFont="1" applyFill="1" applyBorder="1" applyAlignment="1">
      <alignment horizontal="right"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left" vertical="top" wrapText="1"/>
    </xf>
    <xf numFmtId="58" fontId="3" fillId="0" borderId="1" xfId="0" applyNumberFormat="1" applyFont="1" applyFill="1" applyBorder="1" applyAlignment="1">
      <alignment horizontal="right" vertical="top" wrapText="1"/>
    </xf>
    <xf numFmtId="181" fontId="2" fillId="0" borderId="1" xfId="0" applyNumberFormat="1" applyFont="1" applyFill="1" applyBorder="1" applyAlignment="1">
      <alignment horizontal="right" vertical="top" wrapText="1"/>
    </xf>
    <xf numFmtId="38" fontId="2" fillId="0" borderId="1" xfId="1" applyFont="1" applyFill="1" applyBorder="1" applyAlignment="1">
      <alignment horizontal="right" vertical="top" wrapText="1"/>
    </xf>
    <xf numFmtId="176" fontId="2" fillId="0"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0" xfId="0" applyFont="1" applyFill="1" applyAlignment="1">
      <alignment vertical="top"/>
    </xf>
    <xf numFmtId="177" fontId="3" fillId="0" borderId="1" xfId="0" applyNumberFormat="1" applyFont="1" applyFill="1" applyBorder="1" applyAlignment="1">
      <alignment horizontal="right" vertical="top" wrapText="1"/>
    </xf>
    <xf numFmtId="178" fontId="2" fillId="0" borderId="1" xfId="0" applyNumberFormat="1" applyFont="1" applyFill="1" applyBorder="1" applyAlignment="1">
      <alignment horizontal="right" vertical="top" wrapText="1"/>
    </xf>
    <xf numFmtId="184" fontId="2" fillId="0" borderId="1" xfId="0" applyNumberFormat="1" applyFont="1" applyFill="1" applyBorder="1" applyAlignment="1">
      <alignment horizontal="right" vertical="top" wrapText="1"/>
    </xf>
    <xf numFmtId="38" fontId="2" fillId="0" borderId="1" xfId="0" applyNumberFormat="1" applyFont="1" applyFill="1" applyBorder="1" applyAlignment="1">
      <alignment horizontal="right"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left" vertical="top" wrapText="1" shrinkToFit="1"/>
    </xf>
    <xf numFmtId="0" fontId="3" fillId="0" borderId="1" xfId="0" applyFont="1" applyFill="1" applyBorder="1" applyAlignment="1">
      <alignment horizontal="left" vertical="top" wrapText="1"/>
    </xf>
    <xf numFmtId="177" fontId="3" fillId="0" borderId="1" xfId="1" applyNumberFormat="1" applyFont="1" applyFill="1" applyBorder="1" applyAlignment="1">
      <alignment horizontal="right" vertical="top" wrapText="1"/>
    </xf>
    <xf numFmtId="178" fontId="3" fillId="0" borderId="1" xfId="0" applyNumberFormat="1" applyFont="1" applyFill="1" applyBorder="1" applyAlignment="1">
      <alignment horizontal="right" vertical="top"/>
    </xf>
    <xf numFmtId="3" fontId="3" fillId="0" borderId="1" xfId="6" applyNumberFormat="1" applyFont="1" applyFill="1" applyBorder="1" applyAlignment="1">
      <alignment horizontal="right" vertical="top" wrapText="1"/>
    </xf>
    <xf numFmtId="176"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0" fontId="3" fillId="0" borderId="1" xfId="0" applyFont="1" applyFill="1" applyBorder="1" applyAlignment="1">
      <alignment horizontal="right" vertical="top"/>
    </xf>
    <xf numFmtId="0" fontId="3" fillId="0" borderId="1" xfId="0" applyFont="1" applyFill="1" applyBorder="1" applyAlignment="1">
      <alignment horizontal="left" vertical="top"/>
    </xf>
    <xf numFmtId="0" fontId="3" fillId="0" borderId="15" xfId="0" applyFont="1" applyFill="1" applyBorder="1" applyAlignment="1">
      <alignment horizontal="center" vertical="top"/>
    </xf>
    <xf numFmtId="177" fontId="3" fillId="0" borderId="1" xfId="0" applyNumberFormat="1" applyFont="1" applyFill="1" applyBorder="1" applyAlignment="1">
      <alignment horizontal="right" vertical="top" shrinkToFit="1"/>
    </xf>
    <xf numFmtId="178" fontId="3" fillId="0" borderId="1" xfId="0" applyNumberFormat="1" applyFont="1" applyFill="1" applyBorder="1" applyAlignment="1">
      <alignment horizontal="right" vertical="top" wrapText="1"/>
    </xf>
    <xf numFmtId="38" fontId="3" fillId="0" borderId="1" xfId="1" applyFont="1" applyFill="1" applyBorder="1" applyAlignment="1">
      <alignment horizontal="right" vertical="top"/>
    </xf>
    <xf numFmtId="176" fontId="3" fillId="0" borderId="1" xfId="0" applyNumberFormat="1" applyFont="1" applyFill="1" applyBorder="1" applyAlignment="1">
      <alignment horizontal="right" vertical="top" wrapText="1"/>
    </xf>
    <xf numFmtId="0" fontId="2" fillId="0" borderId="2" xfId="0" applyFont="1" applyFill="1" applyBorder="1" applyAlignment="1">
      <alignment horizontal="center" vertical="top"/>
    </xf>
    <xf numFmtId="177" fontId="3" fillId="0" borderId="1" xfId="7" applyNumberFormat="1" applyFont="1" applyFill="1" applyBorder="1" applyAlignment="1">
      <alignment horizontal="right" vertical="top" wrapText="1"/>
    </xf>
    <xf numFmtId="181" fontId="2" fillId="0" borderId="1" xfId="0" applyNumberFormat="1" applyFont="1" applyFill="1" applyBorder="1" applyAlignment="1">
      <alignment horizontal="right" vertical="top"/>
    </xf>
    <xf numFmtId="38" fontId="2" fillId="0" borderId="1" xfId="1" applyFont="1" applyFill="1" applyBorder="1" applyAlignment="1">
      <alignment horizontal="right" vertical="top"/>
    </xf>
    <xf numFmtId="176" fontId="2" fillId="0" borderId="1" xfId="2" applyNumberFormat="1" applyFont="1" applyFill="1" applyBorder="1" applyAlignment="1">
      <alignment horizontal="right" vertical="top"/>
    </xf>
    <xf numFmtId="0" fontId="2" fillId="0" borderId="1" xfId="0" applyFont="1" applyFill="1" applyBorder="1" applyAlignment="1">
      <alignment horizontal="right" vertical="top"/>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177" fontId="3" fillId="0" borderId="1" xfId="0" applyNumberFormat="1" applyFont="1" applyFill="1" applyBorder="1" applyAlignment="1">
      <alignment horizontal="right" vertical="top"/>
    </xf>
    <xf numFmtId="0" fontId="3" fillId="0" borderId="1" xfId="0" applyFont="1" applyFill="1" applyBorder="1" applyAlignment="1">
      <alignment horizontal="right" vertical="top" wrapText="1"/>
    </xf>
    <xf numFmtId="181" fontId="3" fillId="0" borderId="1" xfId="0" applyNumberFormat="1" applyFont="1" applyFill="1" applyBorder="1" applyAlignment="1">
      <alignment horizontal="right" vertical="top" wrapText="1"/>
    </xf>
    <xf numFmtId="49" fontId="3" fillId="0" borderId="1" xfId="0" applyNumberFormat="1" applyFont="1" applyFill="1" applyBorder="1" applyAlignment="1">
      <alignment horizontal="right" vertical="top" wrapText="1"/>
    </xf>
    <xf numFmtId="181" fontId="3" fillId="0" borderId="1" xfId="1" applyNumberFormat="1" applyFont="1" applyFill="1" applyBorder="1" applyAlignment="1">
      <alignment horizontal="right" vertical="top" wrapText="1"/>
    </xf>
    <xf numFmtId="0" fontId="3" fillId="0" borderId="1" xfId="0" quotePrefix="1" applyFont="1" applyFill="1" applyBorder="1" applyAlignment="1">
      <alignment horizontal="right" vertical="top" wrapText="1"/>
    </xf>
    <xf numFmtId="38" fontId="3" fillId="0" borderId="1" xfId="1" applyFont="1" applyFill="1" applyBorder="1" applyAlignment="1">
      <alignment horizontal="right" vertical="top" wrapText="1"/>
    </xf>
    <xf numFmtId="0" fontId="3" fillId="0" borderId="2" xfId="0" applyFont="1" applyFill="1" applyBorder="1" applyAlignment="1">
      <alignment horizontal="center" vertical="top"/>
    </xf>
    <xf numFmtId="0" fontId="3" fillId="0" borderId="1" xfId="0" applyFont="1" applyFill="1" applyBorder="1" applyAlignment="1" applyProtection="1">
      <alignment horizontal="left" vertical="top" wrapText="1" shrinkToFit="1"/>
      <protection locked="0"/>
    </xf>
    <xf numFmtId="0" fontId="3" fillId="0" borderId="1" xfId="0" applyFont="1" applyFill="1" applyBorder="1" applyAlignment="1" applyProtection="1">
      <alignment horizontal="left" vertical="top" wrapText="1"/>
      <protection locked="0"/>
    </xf>
    <xf numFmtId="177" fontId="3" fillId="0" borderId="1" xfId="0" applyNumberFormat="1" applyFont="1" applyFill="1" applyBorder="1" applyAlignment="1" applyProtection="1">
      <alignment horizontal="right" vertical="top"/>
      <protection locked="0"/>
    </xf>
    <xf numFmtId="0" fontId="3" fillId="0" borderId="1" xfId="0" applyFont="1" applyFill="1" applyBorder="1" applyAlignment="1" applyProtection="1">
      <alignment horizontal="right" vertical="top" wrapText="1"/>
      <protection locked="0"/>
    </xf>
    <xf numFmtId="38" fontId="3" fillId="0" borderId="1" xfId="1" applyFont="1" applyFill="1" applyBorder="1" applyAlignment="1" applyProtection="1">
      <alignment horizontal="right" vertical="top" shrinkToFit="1"/>
      <protection locked="0"/>
    </xf>
    <xf numFmtId="176" fontId="3" fillId="0" borderId="1" xfId="2" applyNumberFormat="1" applyFont="1" applyFill="1" applyBorder="1" applyAlignment="1" applyProtection="1">
      <alignment horizontal="right" vertical="top"/>
      <protection locked="0"/>
    </xf>
    <xf numFmtId="0" fontId="3" fillId="0" borderId="1" xfId="0" applyFont="1" applyFill="1" applyBorder="1" applyAlignment="1" applyProtection="1">
      <alignment horizontal="right" vertical="top"/>
      <protection locked="0"/>
    </xf>
    <xf numFmtId="0" fontId="3" fillId="0" borderId="1" xfId="0" applyFont="1" applyFill="1" applyBorder="1" applyAlignment="1" applyProtection="1">
      <alignment horizontal="center" vertical="top"/>
      <protection locked="0"/>
    </xf>
    <xf numFmtId="185" fontId="3" fillId="0" borderId="1" xfId="0" applyNumberFormat="1" applyFont="1" applyFill="1" applyBorder="1" applyAlignment="1" applyProtection="1">
      <alignment horizontal="center" vertical="top"/>
      <protection locked="0"/>
    </xf>
    <xf numFmtId="0" fontId="3" fillId="0" borderId="1" xfId="0" applyNumberFormat="1" applyFont="1" applyFill="1" applyBorder="1" applyAlignment="1" applyProtection="1">
      <alignment horizontal="right" vertical="top"/>
      <protection locked="0"/>
    </xf>
    <xf numFmtId="186" fontId="3"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center" vertical="top" wrapText="1"/>
      <protection locked="0"/>
    </xf>
    <xf numFmtId="0" fontId="21" fillId="0" borderId="1" xfId="0" applyFont="1" applyFill="1" applyBorder="1" applyAlignment="1">
      <alignment horizontal="left" vertical="top" wrapText="1"/>
    </xf>
    <xf numFmtId="181" fontId="3" fillId="0" borderId="1" xfId="0" applyNumberFormat="1" applyFont="1" applyFill="1" applyBorder="1" applyAlignment="1" applyProtection="1">
      <alignment horizontal="right" vertical="top" wrapText="1"/>
      <protection locked="0"/>
    </xf>
    <xf numFmtId="0" fontId="2" fillId="0" borderId="15" xfId="0" applyFont="1" applyFill="1" applyBorder="1" applyAlignment="1">
      <alignment horizontal="center" vertical="top"/>
    </xf>
    <xf numFmtId="181" fontId="3" fillId="0" borderId="1" xfId="0" applyNumberFormat="1" applyFont="1" applyFill="1" applyBorder="1" applyAlignment="1">
      <alignment horizontal="right" vertical="top"/>
    </xf>
    <xf numFmtId="182" fontId="3" fillId="0" borderId="1" xfId="0" applyNumberFormat="1" applyFont="1" applyFill="1" applyBorder="1" applyAlignment="1">
      <alignment horizontal="right" vertical="top"/>
    </xf>
    <xf numFmtId="0" fontId="20" fillId="0" borderId="1" xfId="0" applyFont="1" applyFill="1" applyBorder="1" applyAlignment="1">
      <alignment horizontal="left" vertical="top" wrapText="1"/>
    </xf>
    <xf numFmtId="177" fontId="20" fillId="0" borderId="1" xfId="0" applyNumberFormat="1" applyFont="1" applyFill="1" applyBorder="1" applyAlignment="1">
      <alignment horizontal="right" vertical="top" wrapText="1"/>
    </xf>
    <xf numFmtId="181" fontId="20" fillId="0" borderId="1" xfId="8" applyNumberFormat="1" applyFont="1" applyFill="1" applyBorder="1" applyAlignment="1">
      <alignment horizontal="right" vertical="top" wrapText="1"/>
    </xf>
    <xf numFmtId="180" fontId="20" fillId="0" borderId="1" xfId="9" applyNumberFormat="1" applyFont="1" applyFill="1" applyBorder="1" applyAlignment="1">
      <alignment horizontal="right" vertical="top" wrapText="1"/>
    </xf>
    <xf numFmtId="38" fontId="20" fillId="0" borderId="1" xfId="1" applyFont="1" applyFill="1" applyBorder="1" applyAlignment="1">
      <alignment horizontal="right" vertical="top" wrapText="1"/>
    </xf>
    <xf numFmtId="10" fontId="20" fillId="0" borderId="1" xfId="0" applyNumberFormat="1" applyFont="1" applyFill="1" applyBorder="1" applyAlignment="1">
      <alignment horizontal="right" vertical="top"/>
    </xf>
    <xf numFmtId="0" fontId="20" fillId="0" borderId="1" xfId="0" applyFont="1" applyFill="1" applyBorder="1" applyAlignment="1">
      <alignment horizontal="center" vertical="top"/>
    </xf>
    <xf numFmtId="0" fontId="20" fillId="0" borderId="1" xfId="0" applyFont="1" applyFill="1" applyBorder="1" applyAlignment="1">
      <alignment horizontal="right" vertical="top"/>
    </xf>
    <xf numFmtId="38" fontId="20" fillId="0" borderId="1" xfId="8" applyNumberFormat="1" applyFont="1" applyFill="1" applyBorder="1" applyAlignment="1">
      <alignment horizontal="left" vertical="top" wrapText="1"/>
    </xf>
    <xf numFmtId="0" fontId="20" fillId="0" borderId="1" xfId="8" applyFont="1" applyFill="1" applyBorder="1" applyAlignment="1">
      <alignment horizontal="left" vertical="top" wrapText="1"/>
    </xf>
    <xf numFmtId="0" fontId="20" fillId="0" borderId="1" xfId="8" applyNumberFormat="1" applyFont="1" applyFill="1" applyBorder="1" applyAlignment="1">
      <alignment horizontal="left" vertical="top" wrapText="1"/>
    </xf>
    <xf numFmtId="176" fontId="20" fillId="0" borderId="1" xfId="2" applyNumberFormat="1" applyFont="1" applyFill="1" applyBorder="1" applyAlignment="1">
      <alignment horizontal="right" vertical="top"/>
    </xf>
    <xf numFmtId="38" fontId="20" fillId="0" borderId="1" xfId="1" applyFont="1" applyFill="1" applyBorder="1" applyAlignment="1">
      <alignment horizontal="right" vertical="top"/>
    </xf>
    <xf numFmtId="0" fontId="3" fillId="0" borderId="3" xfId="0" applyFont="1" applyFill="1" applyBorder="1" applyAlignment="1">
      <alignment horizontal="center" vertical="top"/>
    </xf>
    <xf numFmtId="0" fontId="20" fillId="0" borderId="4" xfId="0" applyFont="1" applyFill="1" applyBorder="1" applyAlignment="1">
      <alignment horizontal="left" vertical="top" wrapText="1"/>
    </xf>
    <xf numFmtId="0" fontId="20" fillId="0" borderId="4" xfId="8" applyFont="1" applyFill="1" applyBorder="1" applyAlignment="1">
      <alignment horizontal="left" vertical="top" wrapText="1"/>
    </xf>
    <xf numFmtId="177" fontId="20" fillId="0" borderId="4" xfId="0" applyNumberFormat="1" applyFont="1" applyFill="1" applyBorder="1" applyAlignment="1">
      <alignment horizontal="right" vertical="top" wrapText="1"/>
    </xf>
    <xf numFmtId="0" fontId="20" fillId="0" borderId="4" xfId="8" applyNumberFormat="1" applyFont="1" applyFill="1" applyBorder="1" applyAlignment="1">
      <alignment horizontal="left" vertical="top" wrapText="1"/>
    </xf>
    <xf numFmtId="181" fontId="3" fillId="0" borderId="4" xfId="0" applyNumberFormat="1" applyFont="1" applyFill="1" applyBorder="1" applyAlignment="1">
      <alignment horizontal="right" vertical="top"/>
    </xf>
    <xf numFmtId="38" fontId="20" fillId="0" borderId="4" xfId="1" applyFont="1" applyFill="1" applyBorder="1" applyAlignment="1">
      <alignment horizontal="right" vertical="top"/>
    </xf>
    <xf numFmtId="176" fontId="20" fillId="0" borderId="4" xfId="2" applyNumberFormat="1" applyFont="1" applyFill="1" applyBorder="1" applyAlignment="1">
      <alignment horizontal="right" vertical="top"/>
    </xf>
    <xf numFmtId="10" fontId="20" fillId="0" borderId="4" xfId="0" applyNumberFormat="1" applyFont="1" applyFill="1" applyBorder="1" applyAlignment="1">
      <alignment horizontal="right" vertical="top"/>
    </xf>
    <xf numFmtId="0" fontId="20" fillId="0" borderId="4" xfId="0" applyFont="1" applyFill="1" applyBorder="1" applyAlignment="1">
      <alignment horizontal="center" vertical="top"/>
    </xf>
    <xf numFmtId="0" fontId="20" fillId="0" borderId="4" xfId="0" applyFont="1" applyFill="1" applyBorder="1" applyAlignment="1">
      <alignment horizontal="right" vertical="top"/>
    </xf>
    <xf numFmtId="0" fontId="2"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7" xfId="0" applyFont="1" applyFill="1" applyBorder="1" applyAlignment="1">
      <alignment horizontal="center" vertical="top"/>
    </xf>
    <xf numFmtId="0" fontId="2" fillId="0" borderId="0" xfId="0" applyFont="1" applyBorder="1" applyAlignment="1">
      <alignment horizontal="left" vertical="top"/>
    </xf>
    <xf numFmtId="0" fontId="3" fillId="0" borderId="0" xfId="0" applyFont="1" applyBorder="1" applyAlignment="1">
      <alignment horizontal="right" vertical="top"/>
    </xf>
    <xf numFmtId="0" fontId="2" fillId="0" borderId="0" xfId="0" applyFont="1" applyBorder="1" applyAlignment="1">
      <alignment horizontal="right" vertical="top"/>
    </xf>
    <xf numFmtId="0" fontId="2" fillId="0" borderId="0" xfId="0" applyFont="1" applyBorder="1" applyAlignment="1">
      <alignment horizontal="center" vertical="top"/>
    </xf>
    <xf numFmtId="0" fontId="6" fillId="0" borderId="1" xfId="0" applyFont="1" applyFill="1" applyBorder="1" applyAlignment="1">
      <alignment horizontal="left" vertical="top" wrapText="1"/>
    </xf>
    <xf numFmtId="0" fontId="11" fillId="0" borderId="1" xfId="4" applyFont="1" applyFill="1" applyBorder="1" applyAlignment="1">
      <alignment horizontal="left" vertical="top" wrapText="1"/>
    </xf>
    <xf numFmtId="0" fontId="22" fillId="0" borderId="1" xfId="11" applyFont="1" applyFill="1" applyBorder="1" applyAlignment="1">
      <alignmen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shrinkToFit="1"/>
    </xf>
    <xf numFmtId="38" fontId="3" fillId="0" borderId="1" xfId="1"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20" fillId="0" borderId="1" xfId="0" applyFont="1" applyFill="1" applyBorder="1" applyAlignment="1">
      <alignment horizontal="left" vertical="top" wrapText="1"/>
    </xf>
    <xf numFmtId="0" fontId="20" fillId="0" borderId="1" xfId="8" applyFont="1" applyFill="1" applyBorder="1" applyAlignment="1">
      <alignment horizontal="left" vertical="top" wrapText="1"/>
    </xf>
    <xf numFmtId="0" fontId="20" fillId="0" borderId="4" xfId="8" applyFont="1" applyFill="1" applyBorder="1" applyAlignment="1">
      <alignment horizontal="left" vertical="top" wrapText="1"/>
    </xf>
    <xf numFmtId="0" fontId="3" fillId="2" borderId="1" xfId="0" applyFont="1" applyFill="1" applyBorder="1" applyAlignment="1" applyProtection="1">
      <alignment horizontal="left" vertical="top" wrapText="1"/>
      <protection locked="0"/>
    </xf>
    <xf numFmtId="0" fontId="3" fillId="2" borderId="1" xfId="0" applyNumberFormat="1"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78" fontId="3" fillId="0" borderId="1" xfId="0" applyNumberFormat="1" applyFont="1" applyFill="1" applyBorder="1" applyAlignment="1">
      <alignment horizontal="right" vertical="top" shrinkToFit="1"/>
    </xf>
    <xf numFmtId="0" fontId="5" fillId="0" borderId="2" xfId="0" applyFont="1" applyFill="1" applyBorder="1" applyAlignment="1">
      <alignment vertical="top" wrapText="1"/>
    </xf>
    <xf numFmtId="0" fontId="3" fillId="0" borderId="0" xfId="0" applyFont="1" applyFill="1" applyAlignment="1">
      <alignment vertical="top"/>
    </xf>
    <xf numFmtId="0" fontId="6" fillId="0" borderId="1" xfId="0" applyFont="1" applyFill="1" applyBorder="1" applyAlignment="1">
      <alignment vertical="top"/>
    </xf>
    <xf numFmtId="0" fontId="6" fillId="0" borderId="23" xfId="0" applyFont="1" applyFill="1" applyBorder="1" applyAlignment="1">
      <alignment vertical="top"/>
    </xf>
    <xf numFmtId="0" fontId="6" fillId="0" borderId="24" xfId="0" applyFont="1" applyFill="1" applyBorder="1" applyAlignment="1">
      <alignment vertical="top" wrapText="1"/>
    </xf>
    <xf numFmtId="58" fontId="6" fillId="0" borderId="19" xfId="0" applyNumberFormat="1" applyFont="1" applyFill="1" applyBorder="1" applyAlignment="1">
      <alignment vertical="top"/>
    </xf>
    <xf numFmtId="1" fontId="6" fillId="0" borderId="19" xfId="0" applyNumberFormat="1" applyFont="1" applyFill="1" applyBorder="1" applyAlignment="1">
      <alignment vertical="top"/>
    </xf>
    <xf numFmtId="183" fontId="6" fillId="0" borderId="19" xfId="0" applyNumberFormat="1" applyFont="1" applyFill="1" applyBorder="1" applyAlignment="1">
      <alignment horizontal="right" vertical="top"/>
    </xf>
    <xf numFmtId="9" fontId="6" fillId="0" borderId="19" xfId="0" applyNumberFormat="1" applyFont="1" applyFill="1" applyBorder="1" applyAlignment="1">
      <alignment horizontal="right" vertical="top"/>
    </xf>
    <xf numFmtId="0" fontId="6" fillId="0" borderId="19" xfId="0" applyFont="1" applyFill="1" applyBorder="1" applyAlignment="1">
      <alignment horizontal="right" vertical="top"/>
    </xf>
    <xf numFmtId="0" fontId="6" fillId="0" borderId="21" xfId="0" applyFont="1" applyFill="1" applyBorder="1" applyAlignment="1">
      <alignment horizontal="center" vertical="top"/>
    </xf>
    <xf numFmtId="0" fontId="6" fillId="0" borderId="21" xfId="0" applyFont="1" applyFill="1" applyBorder="1" applyAlignment="1">
      <alignment horizontal="center" vertical="top" wrapText="1"/>
    </xf>
    <xf numFmtId="0" fontId="6" fillId="0" borderId="21" xfId="0" applyFont="1" applyFill="1" applyBorder="1" applyAlignment="1">
      <alignment vertical="top"/>
    </xf>
    <xf numFmtId="0" fontId="6" fillId="0" borderId="25" xfId="0" applyFont="1" applyFill="1" applyBorder="1" applyAlignment="1">
      <alignment vertical="top" wrapText="1"/>
    </xf>
    <xf numFmtId="0" fontId="6" fillId="0" borderId="19" xfId="0" applyFont="1" applyFill="1" applyBorder="1" applyAlignment="1">
      <alignment vertical="top"/>
    </xf>
    <xf numFmtId="0" fontId="3" fillId="0" borderId="24" xfId="0" applyFont="1" applyFill="1" applyBorder="1" applyAlignment="1">
      <alignment vertical="top" wrapText="1"/>
    </xf>
    <xf numFmtId="0" fontId="3" fillId="0" borderId="19" xfId="0" applyFont="1" applyFill="1" applyBorder="1" applyAlignment="1">
      <alignment vertical="top" wrapText="1"/>
    </xf>
    <xf numFmtId="58" fontId="3" fillId="0" borderId="19" xfId="0" applyNumberFormat="1" applyFont="1" applyFill="1" applyBorder="1" applyAlignment="1">
      <alignment vertical="top"/>
    </xf>
    <xf numFmtId="1" fontId="3" fillId="0" borderId="19" xfId="0" applyNumberFormat="1" applyFont="1" applyFill="1" applyBorder="1" applyAlignment="1">
      <alignment vertical="top"/>
    </xf>
    <xf numFmtId="183" fontId="3" fillId="0" borderId="19" xfId="0" applyNumberFormat="1" applyFont="1" applyFill="1" applyBorder="1" applyAlignment="1">
      <alignment horizontal="right" vertical="top"/>
    </xf>
    <xf numFmtId="9" fontId="3" fillId="0" borderId="19" xfId="0" applyNumberFormat="1" applyFont="1" applyFill="1" applyBorder="1" applyAlignment="1">
      <alignment horizontal="right" vertical="top"/>
    </xf>
    <xf numFmtId="0" fontId="3" fillId="0" borderId="19" xfId="0" applyFont="1" applyFill="1" applyBorder="1" applyAlignment="1">
      <alignment horizontal="right" vertical="top"/>
    </xf>
    <xf numFmtId="0" fontId="3" fillId="0" borderId="21" xfId="0" applyFont="1" applyFill="1" applyBorder="1" applyAlignment="1">
      <alignment horizontal="center" vertical="top"/>
    </xf>
    <xf numFmtId="0" fontId="3" fillId="0" borderId="21" xfId="0" applyFont="1" applyFill="1" applyBorder="1" applyAlignment="1">
      <alignment horizontal="center" vertical="top" wrapText="1"/>
    </xf>
    <xf numFmtId="0" fontId="3" fillId="0" borderId="21" xfId="0" applyFont="1" applyFill="1" applyBorder="1" applyAlignment="1">
      <alignment vertical="top"/>
    </xf>
    <xf numFmtId="0" fontId="3" fillId="0" borderId="19" xfId="0" applyFont="1" applyFill="1" applyBorder="1" applyAlignment="1">
      <alignment vertical="top"/>
    </xf>
    <xf numFmtId="0" fontId="3" fillId="0" borderId="25" xfId="0" applyFont="1" applyFill="1" applyBorder="1" applyAlignment="1">
      <alignment vertical="top" wrapText="1"/>
    </xf>
    <xf numFmtId="0" fontId="3" fillId="0" borderId="15" xfId="0" applyFont="1" applyFill="1" applyBorder="1" applyAlignment="1">
      <alignment horizontal="center" vertical="top" wrapText="1"/>
    </xf>
    <xf numFmtId="0" fontId="6" fillId="0" borderId="19" xfId="0" applyFont="1" applyFill="1" applyBorder="1" applyAlignment="1">
      <alignment horizontal="left" vertical="top" wrapText="1"/>
    </xf>
    <xf numFmtId="0" fontId="6" fillId="0" borderId="1" xfId="0" applyFont="1" applyFill="1" applyBorder="1" applyAlignment="1">
      <alignment vertical="top" wrapText="1"/>
    </xf>
    <xf numFmtId="0" fontId="6" fillId="0" borderId="2" xfId="0" applyFont="1" applyFill="1" applyBorder="1" applyAlignment="1">
      <alignment vertical="top"/>
    </xf>
    <xf numFmtId="58" fontId="6" fillId="0" borderId="1" xfId="0" applyNumberFormat="1" applyFont="1" applyFill="1" applyBorder="1" applyAlignment="1">
      <alignment vertical="top"/>
    </xf>
    <xf numFmtId="9" fontId="6" fillId="0" borderId="1" xfId="0" applyNumberFormat="1" applyFont="1" applyFill="1" applyBorder="1" applyAlignment="1">
      <alignment horizontal="right" vertical="top"/>
    </xf>
    <xf numFmtId="0" fontId="18" fillId="0" borderId="15" xfId="0" applyFont="1" applyFill="1" applyBorder="1" applyAlignment="1">
      <alignment horizontal="center" vertical="top" wrapText="1"/>
    </xf>
    <xf numFmtId="177" fontId="3" fillId="2" borderId="1" xfId="0" applyNumberFormat="1" applyFont="1" applyFill="1" applyBorder="1" applyAlignment="1">
      <alignment horizontal="right" vertical="top" wrapText="1"/>
    </xf>
    <xf numFmtId="0" fontId="3" fillId="2" borderId="1" xfId="0" applyFont="1" applyFill="1" applyBorder="1" applyAlignment="1">
      <alignment horizontal="left" vertical="top" wrapText="1"/>
    </xf>
    <xf numFmtId="181" fontId="3" fillId="2" borderId="1"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176" fontId="3" fillId="2" borderId="1" xfId="0" applyNumberFormat="1" applyFont="1" applyFill="1" applyBorder="1" applyAlignment="1">
      <alignment horizontal="right" vertical="top" wrapText="1"/>
    </xf>
    <xf numFmtId="0" fontId="3" fillId="2" borderId="1" xfId="0" applyFont="1" applyFill="1" applyBorder="1" applyAlignment="1">
      <alignment horizontal="right" vertical="top" wrapText="1"/>
    </xf>
    <xf numFmtId="0" fontId="3" fillId="2" borderId="1" xfId="0" applyFont="1" applyFill="1" applyBorder="1" applyAlignment="1">
      <alignment horizontal="center" vertical="top" wrapText="1"/>
    </xf>
    <xf numFmtId="0" fontId="3" fillId="2" borderId="15" xfId="0" applyFont="1" applyFill="1" applyBorder="1" applyAlignment="1">
      <alignment horizontal="center" vertical="top" wrapText="1"/>
    </xf>
    <xf numFmtId="0" fontId="5"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Font="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2">
    <cellStyle name="パーセント" xfId="2" builtinId="5"/>
    <cellStyle name="パーセント 3" xfId="5"/>
    <cellStyle name="桁区切り" xfId="1" builtinId="6"/>
    <cellStyle name="桁区切り 4 2 2" xfId="6"/>
    <cellStyle name="標準" xfId="0" builtinId="0"/>
    <cellStyle name="標準 2" xfId="7"/>
    <cellStyle name="標準 3" xfId="3"/>
    <cellStyle name="標準_１６７調査票４案件best100（再検討）0914提出用" xfId="4"/>
    <cellStyle name="標準_１7’当初契約ベース（１研）" xfId="9"/>
    <cellStyle name="標準_新公表リスト(19年3月)" xfId="8"/>
    <cellStyle name="標準_調査票２（緊急随契）" xfId="11"/>
    <cellStyle name="標準_調査票２（国交省）"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225"/>
  <sheetViews>
    <sheetView tabSelected="1" zoomScaleNormal="100" zoomScaleSheetLayoutView="40" workbookViewId="0">
      <selection sqref="A1:Q1"/>
    </sheetView>
  </sheetViews>
  <sheetFormatPr defaultRowHeight="11.25"/>
  <cols>
    <col min="1" max="1" width="9" style="9" customWidth="1"/>
    <col min="2" max="2" width="11.75" style="10" customWidth="1"/>
    <col min="3" max="3" width="15.875" style="10" customWidth="1"/>
    <col min="4" max="4" width="14.75" style="11" customWidth="1"/>
    <col min="5" max="5" width="15.5" style="10" customWidth="1"/>
    <col min="6" max="6" width="12.875" style="11" customWidth="1"/>
    <col min="7" max="7" width="62.625" style="10" customWidth="1"/>
    <col min="8" max="8" width="11.5" style="11" customWidth="1"/>
    <col min="9" max="9" width="12" style="11" customWidth="1"/>
    <col min="10" max="10" width="7.5" style="11" customWidth="1"/>
    <col min="11" max="11" width="6.875" style="11" customWidth="1"/>
    <col min="12" max="12" width="7.125" style="9" customWidth="1"/>
    <col min="13" max="13" width="11.625" style="9" customWidth="1"/>
    <col min="14" max="14" width="7.75" style="11" customWidth="1"/>
    <col min="15" max="15" width="8.875" style="10" customWidth="1"/>
    <col min="16" max="16" width="19.25" style="10" customWidth="1"/>
    <col min="17" max="17" width="7.75" style="9" customWidth="1"/>
    <col min="18" max="16384" width="9" style="12"/>
  </cols>
  <sheetData>
    <row r="1" spans="1:17" s="8" customFormat="1" ht="13.5">
      <c r="A1" s="225" t="s">
        <v>12</v>
      </c>
      <c r="B1" s="225"/>
      <c r="C1" s="225"/>
      <c r="D1" s="225"/>
      <c r="E1" s="225"/>
      <c r="F1" s="225"/>
      <c r="G1" s="225"/>
      <c r="H1" s="225"/>
      <c r="I1" s="225"/>
      <c r="J1" s="225"/>
      <c r="K1" s="225"/>
      <c r="L1" s="225"/>
      <c r="M1" s="225"/>
      <c r="N1" s="225"/>
      <c r="O1" s="225"/>
      <c r="P1" s="225"/>
      <c r="Q1" s="225"/>
    </row>
    <row r="2" spans="1:17" ht="12" thickBot="1"/>
    <row r="3" spans="1:17" s="9" customFormat="1">
      <c r="A3" s="223" t="s">
        <v>25</v>
      </c>
      <c r="B3" s="230" t="s">
        <v>7</v>
      </c>
      <c r="C3" s="232" t="s">
        <v>0</v>
      </c>
      <c r="D3" s="234" t="s">
        <v>1</v>
      </c>
      <c r="E3" s="232" t="s">
        <v>21</v>
      </c>
      <c r="F3" s="232" t="s">
        <v>24</v>
      </c>
      <c r="G3" s="232" t="s">
        <v>9</v>
      </c>
      <c r="H3" s="232" t="s">
        <v>2</v>
      </c>
      <c r="I3" s="232" t="s">
        <v>3</v>
      </c>
      <c r="J3" s="232" t="s">
        <v>4</v>
      </c>
      <c r="K3" s="232" t="s">
        <v>8</v>
      </c>
      <c r="L3" s="235" t="s">
        <v>10</v>
      </c>
      <c r="M3" s="236"/>
      <c r="N3" s="237"/>
      <c r="O3" s="228" t="s">
        <v>5</v>
      </c>
      <c r="P3" s="226" t="s">
        <v>20</v>
      </c>
      <c r="Q3" s="227"/>
    </row>
    <row r="4" spans="1:17" s="9" customFormat="1" ht="39" customHeight="1" thickBot="1">
      <c r="A4" s="224"/>
      <c r="B4" s="231"/>
      <c r="C4" s="233"/>
      <c r="D4" s="233"/>
      <c r="E4" s="233"/>
      <c r="F4" s="233"/>
      <c r="G4" s="233"/>
      <c r="H4" s="233"/>
      <c r="I4" s="233"/>
      <c r="J4" s="233"/>
      <c r="K4" s="233"/>
      <c r="L4" s="3" t="s">
        <v>6</v>
      </c>
      <c r="M4" s="3" t="s">
        <v>22</v>
      </c>
      <c r="N4" s="3" t="s">
        <v>11</v>
      </c>
      <c r="O4" s="229"/>
      <c r="P4" s="7"/>
      <c r="Q4" s="6" t="s">
        <v>13</v>
      </c>
    </row>
    <row r="5" spans="1:17" s="23" customFormat="1" ht="298.5" customHeight="1">
      <c r="A5" s="13" t="s">
        <v>650</v>
      </c>
      <c r="B5" s="4" t="s">
        <v>39</v>
      </c>
      <c r="C5" s="14" t="s">
        <v>40</v>
      </c>
      <c r="D5" s="15">
        <v>42461</v>
      </c>
      <c r="E5" s="14" t="s">
        <v>624</v>
      </c>
      <c r="F5" s="16">
        <v>2010005004175</v>
      </c>
      <c r="G5" s="166" t="s">
        <v>41</v>
      </c>
      <c r="H5" s="17">
        <v>12711000</v>
      </c>
      <c r="I5" s="17">
        <v>12711000</v>
      </c>
      <c r="J5" s="18">
        <f>I5/H5</f>
        <v>1</v>
      </c>
      <c r="K5" s="19" t="s">
        <v>652</v>
      </c>
      <c r="L5" s="20" t="s">
        <v>16</v>
      </c>
      <c r="M5" s="20" t="s">
        <v>42</v>
      </c>
      <c r="N5" s="19">
        <v>1</v>
      </c>
      <c r="O5" s="21"/>
      <c r="P5" s="4" t="s">
        <v>43</v>
      </c>
      <c r="Q5" s="22" t="s">
        <v>18</v>
      </c>
    </row>
    <row r="6" spans="1:17" s="23" customFormat="1" ht="243.75" customHeight="1">
      <c r="A6" s="24" t="s">
        <v>45</v>
      </c>
      <c r="B6" s="4" t="s">
        <v>47</v>
      </c>
      <c r="C6" s="4" t="s">
        <v>46</v>
      </c>
      <c r="D6" s="25">
        <v>42461</v>
      </c>
      <c r="E6" s="4" t="s">
        <v>48</v>
      </c>
      <c r="F6" s="26">
        <v>3012405002559</v>
      </c>
      <c r="G6" s="166" t="s">
        <v>49</v>
      </c>
      <c r="H6" s="27">
        <v>214156935</v>
      </c>
      <c r="I6" s="27">
        <v>214156935</v>
      </c>
      <c r="J6" s="28">
        <v>1</v>
      </c>
      <c r="K6" s="19" t="s">
        <v>65</v>
      </c>
      <c r="L6" s="20" t="s">
        <v>16</v>
      </c>
      <c r="M6" s="20" t="s">
        <v>23</v>
      </c>
      <c r="N6" s="19">
        <v>1</v>
      </c>
      <c r="O6" s="21"/>
      <c r="P6" s="4" t="s">
        <v>50</v>
      </c>
      <c r="Q6" s="22" t="s">
        <v>18</v>
      </c>
    </row>
    <row r="7" spans="1:17" s="23" customFormat="1" ht="409.6" customHeight="1">
      <c r="A7" s="24" t="s">
        <v>51</v>
      </c>
      <c r="B7" s="29" t="s">
        <v>54</v>
      </c>
      <c r="C7" s="29" t="s">
        <v>52</v>
      </c>
      <c r="D7" s="30">
        <v>42461</v>
      </c>
      <c r="E7" s="29" t="s">
        <v>55</v>
      </c>
      <c r="F7" s="16">
        <v>2010005018638</v>
      </c>
      <c r="G7" s="167" t="s">
        <v>56</v>
      </c>
      <c r="H7" s="31">
        <v>21206976</v>
      </c>
      <c r="I7" s="32">
        <v>21206976</v>
      </c>
      <c r="J7" s="33">
        <v>1</v>
      </c>
      <c r="K7" s="34" t="s">
        <v>57</v>
      </c>
      <c r="L7" s="20" t="s">
        <v>16</v>
      </c>
      <c r="M7" s="20" t="s">
        <v>23</v>
      </c>
      <c r="N7" s="34" t="s">
        <v>57</v>
      </c>
      <c r="O7" s="29"/>
      <c r="P7" s="166" t="s">
        <v>58</v>
      </c>
      <c r="Q7" s="22" t="s">
        <v>18</v>
      </c>
    </row>
    <row r="8" spans="1:17" s="23" customFormat="1" ht="238.5" customHeight="1">
      <c r="A8" s="24" t="s">
        <v>51</v>
      </c>
      <c r="B8" s="29" t="s">
        <v>53</v>
      </c>
      <c r="C8" s="29" t="s">
        <v>59</v>
      </c>
      <c r="D8" s="30">
        <v>42634</v>
      </c>
      <c r="E8" s="29" t="s">
        <v>60</v>
      </c>
      <c r="F8" s="16">
        <v>8300005000040</v>
      </c>
      <c r="G8" s="167" t="s">
        <v>61</v>
      </c>
      <c r="H8" s="31">
        <v>35513037</v>
      </c>
      <c r="I8" s="31">
        <v>35424000</v>
      </c>
      <c r="J8" s="33">
        <v>0.99749283622237095</v>
      </c>
      <c r="K8" s="34" t="s">
        <v>57</v>
      </c>
      <c r="L8" s="20" t="s">
        <v>17</v>
      </c>
      <c r="M8" s="20" t="s">
        <v>23</v>
      </c>
      <c r="N8" s="34">
        <v>2</v>
      </c>
      <c r="O8" s="29" t="s">
        <v>62</v>
      </c>
      <c r="P8" s="4" t="s">
        <v>63</v>
      </c>
      <c r="Q8" s="22" t="s">
        <v>18</v>
      </c>
    </row>
    <row r="9" spans="1:17" s="23" customFormat="1" ht="56.25">
      <c r="A9" s="24" t="s">
        <v>110</v>
      </c>
      <c r="B9" s="4" t="s">
        <v>66</v>
      </c>
      <c r="C9" s="4" t="s">
        <v>64</v>
      </c>
      <c r="D9" s="25">
        <v>42461</v>
      </c>
      <c r="E9" s="4" t="s">
        <v>67</v>
      </c>
      <c r="F9" s="35">
        <v>2010005018803</v>
      </c>
      <c r="G9" s="166" t="s">
        <v>668</v>
      </c>
      <c r="H9" s="36">
        <v>539361000</v>
      </c>
      <c r="I9" s="36">
        <v>539361000</v>
      </c>
      <c r="J9" s="37">
        <f t="shared" ref="J9:J23" si="0">ROUNDDOWN(I9/H9,3)</f>
        <v>1</v>
      </c>
      <c r="K9" s="19" t="s">
        <v>652</v>
      </c>
      <c r="L9" s="20" t="s">
        <v>68</v>
      </c>
      <c r="M9" s="20" t="s">
        <v>23</v>
      </c>
      <c r="N9" s="19">
        <v>1</v>
      </c>
      <c r="O9" s="21" t="s">
        <v>36</v>
      </c>
      <c r="P9" s="4" t="s">
        <v>69</v>
      </c>
      <c r="Q9" s="22" t="s">
        <v>19</v>
      </c>
    </row>
    <row r="10" spans="1:17" s="23" customFormat="1" ht="56.25">
      <c r="A10" s="24" t="s">
        <v>110</v>
      </c>
      <c r="B10" s="4" t="s">
        <v>70</v>
      </c>
      <c r="C10" s="4" t="s">
        <v>64</v>
      </c>
      <c r="D10" s="25">
        <v>42461</v>
      </c>
      <c r="E10" s="4" t="s">
        <v>71</v>
      </c>
      <c r="F10" s="35">
        <v>7010405010413</v>
      </c>
      <c r="G10" s="166" t="s">
        <v>72</v>
      </c>
      <c r="H10" s="36">
        <v>422232000</v>
      </c>
      <c r="I10" s="36">
        <v>422232000</v>
      </c>
      <c r="J10" s="37">
        <f t="shared" si="0"/>
        <v>1</v>
      </c>
      <c r="K10" s="19" t="s">
        <v>65</v>
      </c>
      <c r="L10" s="20" t="s">
        <v>68</v>
      </c>
      <c r="M10" s="20" t="s">
        <v>23</v>
      </c>
      <c r="N10" s="19">
        <v>1</v>
      </c>
      <c r="O10" s="21" t="s">
        <v>65</v>
      </c>
      <c r="P10" s="4" t="s">
        <v>73</v>
      </c>
      <c r="Q10" s="22" t="s">
        <v>74</v>
      </c>
    </row>
    <row r="11" spans="1:17" s="23" customFormat="1" ht="56.25">
      <c r="A11" s="24" t="s">
        <v>110</v>
      </c>
      <c r="B11" s="4" t="s">
        <v>75</v>
      </c>
      <c r="C11" s="4" t="s">
        <v>64</v>
      </c>
      <c r="D11" s="25">
        <v>42461</v>
      </c>
      <c r="E11" s="4" t="s">
        <v>71</v>
      </c>
      <c r="F11" s="35">
        <v>7010405010413</v>
      </c>
      <c r="G11" s="166" t="s">
        <v>72</v>
      </c>
      <c r="H11" s="36">
        <v>191094000</v>
      </c>
      <c r="I11" s="36">
        <v>191094000</v>
      </c>
      <c r="J11" s="37">
        <f t="shared" si="0"/>
        <v>1</v>
      </c>
      <c r="K11" s="19" t="s">
        <v>76</v>
      </c>
      <c r="L11" s="20" t="s">
        <v>68</v>
      </c>
      <c r="M11" s="20" t="s">
        <v>23</v>
      </c>
      <c r="N11" s="19">
        <v>1</v>
      </c>
      <c r="O11" s="21" t="s">
        <v>77</v>
      </c>
      <c r="P11" s="4" t="s">
        <v>73</v>
      </c>
      <c r="Q11" s="22" t="s">
        <v>74</v>
      </c>
    </row>
    <row r="12" spans="1:17" s="23" customFormat="1" ht="56.25">
      <c r="A12" s="24" t="s">
        <v>110</v>
      </c>
      <c r="B12" s="4" t="s">
        <v>78</v>
      </c>
      <c r="C12" s="4" t="s">
        <v>64</v>
      </c>
      <c r="D12" s="25">
        <v>42461</v>
      </c>
      <c r="E12" s="4" t="s">
        <v>79</v>
      </c>
      <c r="F12" s="35">
        <v>8010005019069</v>
      </c>
      <c r="G12" s="166" t="s">
        <v>72</v>
      </c>
      <c r="H12" s="36">
        <v>27481000</v>
      </c>
      <c r="I12" s="36">
        <v>27480134</v>
      </c>
      <c r="J12" s="37">
        <f t="shared" si="0"/>
        <v>0.999</v>
      </c>
      <c r="K12" s="19" t="s">
        <v>76</v>
      </c>
      <c r="L12" s="20" t="s">
        <v>80</v>
      </c>
      <c r="M12" s="20" t="s">
        <v>23</v>
      </c>
      <c r="N12" s="19">
        <v>1</v>
      </c>
      <c r="O12" s="21" t="s">
        <v>76</v>
      </c>
      <c r="P12" s="4" t="s">
        <v>81</v>
      </c>
      <c r="Q12" s="22" t="s">
        <v>74</v>
      </c>
    </row>
    <row r="13" spans="1:17" s="23" customFormat="1" ht="67.5">
      <c r="A13" s="24" t="s">
        <v>110</v>
      </c>
      <c r="B13" s="4" t="s">
        <v>82</v>
      </c>
      <c r="C13" s="4" t="s">
        <v>64</v>
      </c>
      <c r="D13" s="25">
        <v>42461</v>
      </c>
      <c r="E13" s="4" t="s">
        <v>83</v>
      </c>
      <c r="F13" s="35">
        <v>4240005012442</v>
      </c>
      <c r="G13" s="166" t="s">
        <v>84</v>
      </c>
      <c r="H13" s="36">
        <v>13918660</v>
      </c>
      <c r="I13" s="36">
        <v>13918660</v>
      </c>
      <c r="J13" s="37">
        <f t="shared" si="0"/>
        <v>1</v>
      </c>
      <c r="K13" s="19" t="s">
        <v>76</v>
      </c>
      <c r="L13" s="20" t="s">
        <v>68</v>
      </c>
      <c r="M13" s="20" t="s">
        <v>23</v>
      </c>
      <c r="N13" s="19">
        <v>1</v>
      </c>
      <c r="O13" s="21" t="s">
        <v>76</v>
      </c>
      <c r="P13" s="4" t="s">
        <v>85</v>
      </c>
      <c r="Q13" s="22" t="s">
        <v>19</v>
      </c>
    </row>
    <row r="14" spans="1:17" s="23" customFormat="1" ht="56.25">
      <c r="A14" s="24" t="s">
        <v>110</v>
      </c>
      <c r="B14" s="4" t="s">
        <v>86</v>
      </c>
      <c r="C14" s="4" t="s">
        <v>64</v>
      </c>
      <c r="D14" s="25">
        <v>42461</v>
      </c>
      <c r="E14" s="4" t="s">
        <v>87</v>
      </c>
      <c r="F14" s="35">
        <v>2430005000850</v>
      </c>
      <c r="G14" s="166" t="s">
        <v>72</v>
      </c>
      <c r="H14" s="36">
        <v>12850000</v>
      </c>
      <c r="I14" s="36">
        <v>12849073</v>
      </c>
      <c r="J14" s="37">
        <f t="shared" si="0"/>
        <v>0.999</v>
      </c>
      <c r="K14" s="19" t="s">
        <v>77</v>
      </c>
      <c r="L14" s="20" t="s">
        <v>80</v>
      </c>
      <c r="M14" s="20" t="s">
        <v>23</v>
      </c>
      <c r="N14" s="19">
        <v>1</v>
      </c>
      <c r="O14" s="21" t="s">
        <v>77</v>
      </c>
      <c r="P14" s="4" t="s">
        <v>88</v>
      </c>
      <c r="Q14" s="22" t="s">
        <v>74</v>
      </c>
    </row>
    <row r="15" spans="1:17" s="23" customFormat="1" ht="56.25">
      <c r="A15" s="24" t="s">
        <v>110</v>
      </c>
      <c r="B15" s="4" t="s">
        <v>89</v>
      </c>
      <c r="C15" s="4" t="s">
        <v>64</v>
      </c>
      <c r="D15" s="25">
        <v>42461</v>
      </c>
      <c r="E15" s="4" t="s">
        <v>67</v>
      </c>
      <c r="F15" s="35">
        <v>2010005018803</v>
      </c>
      <c r="G15" s="166" t="s">
        <v>90</v>
      </c>
      <c r="H15" s="36">
        <v>12187753</v>
      </c>
      <c r="I15" s="36">
        <v>12187753</v>
      </c>
      <c r="J15" s="37">
        <f t="shared" si="0"/>
        <v>1</v>
      </c>
      <c r="K15" s="19" t="s">
        <v>652</v>
      </c>
      <c r="L15" s="20" t="s">
        <v>68</v>
      </c>
      <c r="M15" s="20" t="s">
        <v>23</v>
      </c>
      <c r="N15" s="19">
        <v>1</v>
      </c>
      <c r="O15" s="21" t="s">
        <v>76</v>
      </c>
      <c r="P15" s="4" t="s">
        <v>91</v>
      </c>
      <c r="Q15" s="22" t="s">
        <v>74</v>
      </c>
    </row>
    <row r="16" spans="1:17" s="23" customFormat="1" ht="124.5" customHeight="1">
      <c r="A16" s="24" t="s">
        <v>110</v>
      </c>
      <c r="B16" s="4" t="s">
        <v>92</v>
      </c>
      <c r="C16" s="4" t="s">
        <v>64</v>
      </c>
      <c r="D16" s="25">
        <v>42461</v>
      </c>
      <c r="E16" s="4" t="s">
        <v>93</v>
      </c>
      <c r="F16" s="35">
        <v>1010405009378</v>
      </c>
      <c r="G16" s="166" t="s">
        <v>94</v>
      </c>
      <c r="H16" s="36">
        <v>11167000</v>
      </c>
      <c r="I16" s="36">
        <v>11166921</v>
      </c>
      <c r="J16" s="37">
        <f t="shared" si="0"/>
        <v>0.999</v>
      </c>
      <c r="K16" s="19" t="s">
        <v>76</v>
      </c>
      <c r="L16" s="20" t="s">
        <v>68</v>
      </c>
      <c r="M16" s="20" t="s">
        <v>23</v>
      </c>
      <c r="N16" s="19">
        <v>1</v>
      </c>
      <c r="O16" s="21" t="s">
        <v>76</v>
      </c>
      <c r="P16" s="4" t="s">
        <v>95</v>
      </c>
      <c r="Q16" s="22" t="s">
        <v>74</v>
      </c>
    </row>
    <row r="17" spans="1:17" s="23" customFormat="1" ht="124.5" customHeight="1">
      <c r="A17" s="24" t="s">
        <v>110</v>
      </c>
      <c r="B17" s="4" t="s">
        <v>96</v>
      </c>
      <c r="C17" s="4" t="s">
        <v>64</v>
      </c>
      <c r="D17" s="25">
        <v>42461</v>
      </c>
      <c r="E17" s="4" t="s">
        <v>67</v>
      </c>
      <c r="F17" s="35">
        <v>2010005018803</v>
      </c>
      <c r="G17" s="166" t="s">
        <v>94</v>
      </c>
      <c r="H17" s="36">
        <v>11133000</v>
      </c>
      <c r="I17" s="36">
        <v>11132586</v>
      </c>
      <c r="J17" s="37">
        <f t="shared" si="0"/>
        <v>0.999</v>
      </c>
      <c r="K17" s="19" t="s">
        <v>652</v>
      </c>
      <c r="L17" s="20" t="s">
        <v>68</v>
      </c>
      <c r="M17" s="20" t="s">
        <v>23</v>
      </c>
      <c r="N17" s="19">
        <v>1</v>
      </c>
      <c r="O17" s="21" t="s">
        <v>76</v>
      </c>
      <c r="P17" s="4" t="s">
        <v>97</v>
      </c>
      <c r="Q17" s="22" t="s">
        <v>74</v>
      </c>
    </row>
    <row r="18" spans="1:17" s="23" customFormat="1" ht="123.75" customHeight="1">
      <c r="A18" s="24" t="s">
        <v>110</v>
      </c>
      <c r="B18" s="4" t="s">
        <v>98</v>
      </c>
      <c r="C18" s="4" t="s">
        <v>64</v>
      </c>
      <c r="D18" s="25">
        <v>42528</v>
      </c>
      <c r="E18" s="4" t="s">
        <v>99</v>
      </c>
      <c r="F18" s="35">
        <v>7430005000879</v>
      </c>
      <c r="G18" s="166" t="s">
        <v>668</v>
      </c>
      <c r="H18" s="36">
        <v>59334276</v>
      </c>
      <c r="I18" s="36">
        <v>59334276</v>
      </c>
      <c r="J18" s="37">
        <f t="shared" si="0"/>
        <v>1</v>
      </c>
      <c r="K18" s="19" t="s">
        <v>76</v>
      </c>
      <c r="L18" s="20" t="s">
        <v>100</v>
      </c>
      <c r="M18" s="20" t="s">
        <v>23</v>
      </c>
      <c r="N18" s="19">
        <v>1</v>
      </c>
      <c r="O18" s="21" t="s">
        <v>76</v>
      </c>
      <c r="P18" s="4" t="s">
        <v>101</v>
      </c>
      <c r="Q18" s="22" t="s">
        <v>74</v>
      </c>
    </row>
    <row r="19" spans="1:17" s="23" customFormat="1" ht="118.5" customHeight="1">
      <c r="A19" s="24" t="s">
        <v>110</v>
      </c>
      <c r="B19" s="4" t="s">
        <v>102</v>
      </c>
      <c r="C19" s="4" t="s">
        <v>64</v>
      </c>
      <c r="D19" s="25">
        <v>42529</v>
      </c>
      <c r="E19" s="4" t="s">
        <v>99</v>
      </c>
      <c r="F19" s="35">
        <v>7430005000879</v>
      </c>
      <c r="G19" s="166" t="s">
        <v>668</v>
      </c>
      <c r="H19" s="36">
        <v>16996858</v>
      </c>
      <c r="I19" s="36">
        <v>16996858</v>
      </c>
      <c r="J19" s="37">
        <f t="shared" si="0"/>
        <v>1</v>
      </c>
      <c r="K19" s="19" t="s">
        <v>76</v>
      </c>
      <c r="L19" s="20" t="s">
        <v>100</v>
      </c>
      <c r="M19" s="20" t="s">
        <v>23</v>
      </c>
      <c r="N19" s="19">
        <v>1</v>
      </c>
      <c r="O19" s="21" t="s">
        <v>76</v>
      </c>
      <c r="P19" s="4" t="s">
        <v>101</v>
      </c>
      <c r="Q19" s="22" t="s">
        <v>74</v>
      </c>
    </row>
    <row r="20" spans="1:17" s="23" customFormat="1" ht="119.25" customHeight="1">
      <c r="A20" s="24" t="s">
        <v>110</v>
      </c>
      <c r="B20" s="4" t="s">
        <v>103</v>
      </c>
      <c r="C20" s="4" t="s">
        <v>64</v>
      </c>
      <c r="D20" s="25">
        <v>42545</v>
      </c>
      <c r="E20" s="4" t="s">
        <v>99</v>
      </c>
      <c r="F20" s="35">
        <v>7430005000879</v>
      </c>
      <c r="G20" s="166" t="s">
        <v>668</v>
      </c>
      <c r="H20" s="36">
        <v>12121587</v>
      </c>
      <c r="I20" s="36">
        <v>12121587</v>
      </c>
      <c r="J20" s="37">
        <f t="shared" si="0"/>
        <v>1</v>
      </c>
      <c r="K20" s="19" t="s">
        <v>76</v>
      </c>
      <c r="L20" s="20" t="s">
        <v>100</v>
      </c>
      <c r="M20" s="20" t="s">
        <v>23</v>
      </c>
      <c r="N20" s="19">
        <v>1</v>
      </c>
      <c r="O20" s="21" t="s">
        <v>76</v>
      </c>
      <c r="P20" s="4" t="s">
        <v>101</v>
      </c>
      <c r="Q20" s="22" t="s">
        <v>74</v>
      </c>
    </row>
    <row r="21" spans="1:17" s="23" customFormat="1" ht="113.25" customHeight="1">
      <c r="A21" s="24" t="s">
        <v>110</v>
      </c>
      <c r="B21" s="4" t="s">
        <v>104</v>
      </c>
      <c r="C21" s="4" t="s">
        <v>64</v>
      </c>
      <c r="D21" s="25">
        <v>42548</v>
      </c>
      <c r="E21" s="4" t="s">
        <v>93</v>
      </c>
      <c r="F21" s="35">
        <v>1010405009378</v>
      </c>
      <c r="G21" s="166" t="s">
        <v>94</v>
      </c>
      <c r="H21" s="36">
        <v>10159000</v>
      </c>
      <c r="I21" s="36">
        <v>10158603</v>
      </c>
      <c r="J21" s="37">
        <f t="shared" si="0"/>
        <v>0.999</v>
      </c>
      <c r="K21" s="19" t="s">
        <v>652</v>
      </c>
      <c r="L21" s="20" t="s">
        <v>100</v>
      </c>
      <c r="M21" s="20" t="s">
        <v>23</v>
      </c>
      <c r="N21" s="19">
        <v>1</v>
      </c>
      <c r="O21" s="21" t="s">
        <v>76</v>
      </c>
      <c r="P21" s="4" t="s">
        <v>105</v>
      </c>
      <c r="Q21" s="22" t="s">
        <v>74</v>
      </c>
    </row>
    <row r="22" spans="1:17" s="23" customFormat="1" ht="129" customHeight="1">
      <c r="A22" s="24" t="s">
        <v>110</v>
      </c>
      <c r="B22" s="4" t="s">
        <v>106</v>
      </c>
      <c r="C22" s="4" t="s">
        <v>64</v>
      </c>
      <c r="D22" s="25">
        <v>42558</v>
      </c>
      <c r="E22" s="4" t="s">
        <v>99</v>
      </c>
      <c r="F22" s="35">
        <v>7430005000879</v>
      </c>
      <c r="G22" s="166" t="s">
        <v>107</v>
      </c>
      <c r="H22" s="36">
        <v>16363586</v>
      </c>
      <c r="I22" s="36">
        <v>16363586</v>
      </c>
      <c r="J22" s="37">
        <f t="shared" si="0"/>
        <v>1</v>
      </c>
      <c r="K22" s="19" t="s">
        <v>76</v>
      </c>
      <c r="L22" s="20" t="s">
        <v>80</v>
      </c>
      <c r="M22" s="20" t="s">
        <v>23</v>
      </c>
      <c r="N22" s="19">
        <v>1</v>
      </c>
      <c r="O22" s="21" t="s">
        <v>76</v>
      </c>
      <c r="P22" s="4" t="s">
        <v>101</v>
      </c>
      <c r="Q22" s="22" t="s">
        <v>19</v>
      </c>
    </row>
    <row r="23" spans="1:17" s="23" customFormat="1" ht="125.25" customHeight="1">
      <c r="A23" s="24" t="s">
        <v>110</v>
      </c>
      <c r="B23" s="4" t="s">
        <v>108</v>
      </c>
      <c r="C23" s="4" t="s">
        <v>64</v>
      </c>
      <c r="D23" s="25">
        <v>42618</v>
      </c>
      <c r="E23" s="4" t="s">
        <v>99</v>
      </c>
      <c r="F23" s="35">
        <v>7430005000879</v>
      </c>
      <c r="G23" s="166" t="s">
        <v>109</v>
      </c>
      <c r="H23" s="36">
        <v>13361342</v>
      </c>
      <c r="I23" s="36">
        <v>13361342</v>
      </c>
      <c r="J23" s="37">
        <f t="shared" si="0"/>
        <v>1</v>
      </c>
      <c r="K23" s="19" t="s">
        <v>77</v>
      </c>
      <c r="L23" s="20" t="s">
        <v>80</v>
      </c>
      <c r="M23" s="20" t="s">
        <v>23</v>
      </c>
      <c r="N23" s="19">
        <v>1</v>
      </c>
      <c r="O23" s="21" t="s">
        <v>77</v>
      </c>
      <c r="P23" s="4" t="s">
        <v>101</v>
      </c>
      <c r="Q23" s="22" t="s">
        <v>19</v>
      </c>
    </row>
    <row r="24" spans="1:17" s="23" customFormat="1" ht="67.5">
      <c r="A24" s="13" t="s">
        <v>26</v>
      </c>
      <c r="B24" s="4" t="s">
        <v>29</v>
      </c>
      <c r="C24" s="4" t="s">
        <v>30</v>
      </c>
      <c r="D24" s="38">
        <v>42544</v>
      </c>
      <c r="E24" s="4" t="s">
        <v>31</v>
      </c>
      <c r="F24" s="39" t="s">
        <v>28</v>
      </c>
      <c r="G24" s="166" t="s">
        <v>32</v>
      </c>
      <c r="H24" s="36">
        <v>128220540</v>
      </c>
      <c r="I24" s="40" t="s">
        <v>33</v>
      </c>
      <c r="J24" s="41">
        <v>1</v>
      </c>
      <c r="K24" s="19" t="s">
        <v>65</v>
      </c>
      <c r="L24" s="42" t="s">
        <v>16</v>
      </c>
      <c r="M24" s="42" t="s">
        <v>23</v>
      </c>
      <c r="N24" s="40">
        <v>41</v>
      </c>
      <c r="O24" s="4" t="s">
        <v>34</v>
      </c>
      <c r="P24" s="4" t="s">
        <v>35</v>
      </c>
      <c r="Q24" s="43" t="s">
        <v>18</v>
      </c>
    </row>
    <row r="25" spans="1:17" s="182" customFormat="1" ht="165.75" customHeight="1">
      <c r="A25" s="184" t="s">
        <v>111</v>
      </c>
      <c r="B25" s="185" t="s">
        <v>709</v>
      </c>
      <c r="C25" s="63" t="s">
        <v>710</v>
      </c>
      <c r="D25" s="186">
        <v>42461</v>
      </c>
      <c r="E25" s="63" t="s">
        <v>711</v>
      </c>
      <c r="F25" s="187">
        <v>8011505001508</v>
      </c>
      <c r="G25" s="63" t="s">
        <v>712</v>
      </c>
      <c r="H25" s="188">
        <v>94371811</v>
      </c>
      <c r="I25" s="188">
        <v>94371811</v>
      </c>
      <c r="J25" s="189">
        <v>1</v>
      </c>
      <c r="K25" s="190" t="s">
        <v>713</v>
      </c>
      <c r="L25" s="191" t="s">
        <v>714</v>
      </c>
      <c r="M25" s="192" t="s">
        <v>23</v>
      </c>
      <c r="N25" s="193">
        <v>2</v>
      </c>
      <c r="O25" s="183"/>
      <c r="P25" s="194" t="s">
        <v>715</v>
      </c>
      <c r="Q25" s="43" t="s">
        <v>18</v>
      </c>
    </row>
    <row r="26" spans="1:17" s="182" customFormat="1" ht="210" customHeight="1">
      <c r="A26" s="184" t="s">
        <v>111</v>
      </c>
      <c r="B26" s="185" t="s">
        <v>716</v>
      </c>
      <c r="C26" s="63" t="s">
        <v>113</v>
      </c>
      <c r="D26" s="186">
        <v>42461</v>
      </c>
      <c r="E26" s="63" t="s">
        <v>717</v>
      </c>
      <c r="F26" s="187">
        <v>7011105005414</v>
      </c>
      <c r="G26" s="63" t="s">
        <v>718</v>
      </c>
      <c r="H26" s="188">
        <v>92875000</v>
      </c>
      <c r="I26" s="188">
        <v>92875000</v>
      </c>
      <c r="J26" s="189">
        <v>1</v>
      </c>
      <c r="K26" s="190" t="s">
        <v>65</v>
      </c>
      <c r="L26" s="191" t="s">
        <v>37</v>
      </c>
      <c r="M26" s="192" t="s">
        <v>23</v>
      </c>
      <c r="N26" s="193">
        <v>76</v>
      </c>
      <c r="O26" s="195"/>
      <c r="P26" s="194" t="s">
        <v>719</v>
      </c>
      <c r="Q26" s="43" t="s">
        <v>19</v>
      </c>
    </row>
    <row r="27" spans="1:17" s="182" customFormat="1" ht="156.75" customHeight="1">
      <c r="A27" s="184" t="s">
        <v>111</v>
      </c>
      <c r="B27" s="185" t="s">
        <v>720</v>
      </c>
      <c r="C27" s="63" t="s">
        <v>113</v>
      </c>
      <c r="D27" s="186">
        <v>42461</v>
      </c>
      <c r="E27" s="63" t="s">
        <v>721</v>
      </c>
      <c r="F27" s="187">
        <v>9010005015595</v>
      </c>
      <c r="G27" s="63" t="s">
        <v>722</v>
      </c>
      <c r="H27" s="188" t="s">
        <v>36</v>
      </c>
      <c r="I27" s="188">
        <v>65790021</v>
      </c>
      <c r="J27" s="189" t="s">
        <v>723</v>
      </c>
      <c r="K27" s="190" t="s">
        <v>723</v>
      </c>
      <c r="L27" s="191" t="s">
        <v>38</v>
      </c>
      <c r="M27" s="192" t="s">
        <v>23</v>
      </c>
      <c r="N27" s="193">
        <v>1</v>
      </c>
      <c r="O27" s="195"/>
      <c r="P27" s="194" t="s">
        <v>724</v>
      </c>
      <c r="Q27" s="43" t="s">
        <v>18</v>
      </c>
    </row>
    <row r="28" spans="1:17" s="182" customFormat="1" ht="167.25" customHeight="1">
      <c r="A28" s="184" t="s">
        <v>111</v>
      </c>
      <c r="B28" s="196" t="s">
        <v>725</v>
      </c>
      <c r="C28" s="197" t="s">
        <v>112</v>
      </c>
      <c r="D28" s="198">
        <v>42461</v>
      </c>
      <c r="E28" s="197" t="s">
        <v>726</v>
      </c>
      <c r="F28" s="199">
        <v>1010005016007</v>
      </c>
      <c r="G28" s="197" t="s">
        <v>883</v>
      </c>
      <c r="H28" s="200">
        <v>59811316</v>
      </c>
      <c r="I28" s="200">
        <v>59811316</v>
      </c>
      <c r="J28" s="201">
        <v>1</v>
      </c>
      <c r="K28" s="202" t="s">
        <v>727</v>
      </c>
      <c r="L28" s="203" t="s">
        <v>37</v>
      </c>
      <c r="M28" s="204" t="s">
        <v>23</v>
      </c>
      <c r="N28" s="205">
        <v>11</v>
      </c>
      <c r="O28" s="206"/>
      <c r="P28" s="194" t="s">
        <v>728</v>
      </c>
      <c r="Q28" s="43" t="s">
        <v>18</v>
      </c>
    </row>
    <row r="29" spans="1:17" s="182" customFormat="1" ht="129.75" customHeight="1">
      <c r="A29" s="184" t="s">
        <v>111</v>
      </c>
      <c r="B29" s="185" t="s">
        <v>729</v>
      </c>
      <c r="C29" s="63" t="s">
        <v>113</v>
      </c>
      <c r="D29" s="186">
        <v>42461</v>
      </c>
      <c r="E29" s="63" t="s">
        <v>730</v>
      </c>
      <c r="F29" s="187">
        <v>1011105005122</v>
      </c>
      <c r="G29" s="63" t="s">
        <v>731</v>
      </c>
      <c r="H29" s="188" t="s">
        <v>36</v>
      </c>
      <c r="I29" s="188">
        <v>47366000</v>
      </c>
      <c r="J29" s="189" t="s">
        <v>727</v>
      </c>
      <c r="K29" s="190" t="s">
        <v>727</v>
      </c>
      <c r="L29" s="191" t="s">
        <v>38</v>
      </c>
      <c r="M29" s="192" t="s">
        <v>23</v>
      </c>
      <c r="N29" s="193">
        <v>1</v>
      </c>
      <c r="O29" s="195"/>
      <c r="P29" s="194" t="s">
        <v>732</v>
      </c>
      <c r="Q29" s="43" t="s">
        <v>18</v>
      </c>
    </row>
    <row r="30" spans="1:17" s="182" customFormat="1" ht="176.25" customHeight="1">
      <c r="A30" s="184" t="s">
        <v>111</v>
      </c>
      <c r="B30" s="196" t="s">
        <v>733</v>
      </c>
      <c r="C30" s="197" t="s">
        <v>734</v>
      </c>
      <c r="D30" s="198">
        <v>42461</v>
      </c>
      <c r="E30" s="197" t="s">
        <v>735</v>
      </c>
      <c r="F30" s="199">
        <v>3140005004772</v>
      </c>
      <c r="G30" s="197" t="s">
        <v>736</v>
      </c>
      <c r="H30" s="200" t="s">
        <v>36</v>
      </c>
      <c r="I30" s="200">
        <v>40510000</v>
      </c>
      <c r="J30" s="201" t="s">
        <v>727</v>
      </c>
      <c r="K30" s="202" t="s">
        <v>727</v>
      </c>
      <c r="L30" s="203" t="s">
        <v>38</v>
      </c>
      <c r="M30" s="204" t="s">
        <v>23</v>
      </c>
      <c r="N30" s="205">
        <v>1</v>
      </c>
      <c r="O30" s="206"/>
      <c r="P30" s="207" t="s">
        <v>600</v>
      </c>
      <c r="Q30" s="208" t="s">
        <v>18</v>
      </c>
    </row>
    <row r="31" spans="1:17" s="182" customFormat="1" ht="249.75" customHeight="1">
      <c r="A31" s="184" t="s">
        <v>111</v>
      </c>
      <c r="B31" s="185" t="s">
        <v>737</v>
      </c>
      <c r="C31" s="63" t="s">
        <v>113</v>
      </c>
      <c r="D31" s="186">
        <v>42461</v>
      </c>
      <c r="E31" s="63" t="s">
        <v>738</v>
      </c>
      <c r="F31" s="187">
        <v>6010405010389</v>
      </c>
      <c r="G31" s="63" t="s">
        <v>739</v>
      </c>
      <c r="H31" s="188">
        <v>40319000</v>
      </c>
      <c r="I31" s="188">
        <v>40319000</v>
      </c>
      <c r="J31" s="189">
        <v>1</v>
      </c>
      <c r="K31" s="190" t="s">
        <v>727</v>
      </c>
      <c r="L31" s="191" t="s">
        <v>37</v>
      </c>
      <c r="M31" s="192" t="s">
        <v>23</v>
      </c>
      <c r="N31" s="193">
        <v>76</v>
      </c>
      <c r="O31" s="195"/>
      <c r="P31" s="194" t="s">
        <v>740</v>
      </c>
      <c r="Q31" s="43" t="s">
        <v>19</v>
      </c>
    </row>
    <row r="32" spans="1:17" s="182" customFormat="1" ht="188.25" customHeight="1">
      <c r="A32" s="184" t="s">
        <v>111</v>
      </c>
      <c r="B32" s="185" t="s">
        <v>741</v>
      </c>
      <c r="C32" s="63" t="s">
        <v>710</v>
      </c>
      <c r="D32" s="186">
        <v>42461</v>
      </c>
      <c r="E32" s="63" t="s">
        <v>742</v>
      </c>
      <c r="F32" s="187">
        <v>8011505001508</v>
      </c>
      <c r="G32" s="63" t="s">
        <v>884</v>
      </c>
      <c r="H32" s="188">
        <v>37625930</v>
      </c>
      <c r="I32" s="188">
        <v>37625930</v>
      </c>
      <c r="J32" s="189">
        <v>1</v>
      </c>
      <c r="K32" s="190" t="s">
        <v>743</v>
      </c>
      <c r="L32" s="191" t="s">
        <v>714</v>
      </c>
      <c r="M32" s="192" t="s">
        <v>23</v>
      </c>
      <c r="N32" s="193">
        <v>1</v>
      </c>
      <c r="O32" s="195"/>
      <c r="P32" s="194" t="s">
        <v>744</v>
      </c>
      <c r="Q32" s="43" t="s">
        <v>18</v>
      </c>
    </row>
    <row r="33" spans="1:17" s="182" customFormat="1" ht="202.5" customHeight="1">
      <c r="A33" s="184" t="s">
        <v>111</v>
      </c>
      <c r="B33" s="185" t="s">
        <v>745</v>
      </c>
      <c r="C33" s="63" t="s">
        <v>710</v>
      </c>
      <c r="D33" s="186">
        <v>42461</v>
      </c>
      <c r="E33" s="63" t="s">
        <v>746</v>
      </c>
      <c r="F33" s="187">
        <v>2010405003181</v>
      </c>
      <c r="G33" s="63" t="s">
        <v>747</v>
      </c>
      <c r="H33" s="188">
        <v>30159566</v>
      </c>
      <c r="I33" s="188">
        <v>30159566</v>
      </c>
      <c r="J33" s="189">
        <v>1</v>
      </c>
      <c r="K33" s="190" t="s">
        <v>727</v>
      </c>
      <c r="L33" s="191" t="s">
        <v>714</v>
      </c>
      <c r="M33" s="192" t="s">
        <v>23</v>
      </c>
      <c r="N33" s="193">
        <v>3</v>
      </c>
      <c r="O33" s="195"/>
      <c r="P33" s="194" t="s">
        <v>748</v>
      </c>
      <c r="Q33" s="43" t="s">
        <v>18</v>
      </c>
    </row>
    <row r="34" spans="1:17" s="182" customFormat="1" ht="150.75" customHeight="1">
      <c r="A34" s="184" t="s">
        <v>111</v>
      </c>
      <c r="B34" s="185" t="s">
        <v>749</v>
      </c>
      <c r="C34" s="63" t="s">
        <v>710</v>
      </c>
      <c r="D34" s="186">
        <v>42461</v>
      </c>
      <c r="E34" s="63" t="s">
        <v>750</v>
      </c>
      <c r="F34" s="187">
        <v>7011005000309</v>
      </c>
      <c r="G34" s="63" t="s">
        <v>751</v>
      </c>
      <c r="H34" s="188">
        <v>23160136</v>
      </c>
      <c r="I34" s="188">
        <v>23160136</v>
      </c>
      <c r="J34" s="189">
        <v>1</v>
      </c>
      <c r="K34" s="190" t="s">
        <v>727</v>
      </c>
      <c r="L34" s="191" t="s">
        <v>714</v>
      </c>
      <c r="M34" s="192" t="s">
        <v>23</v>
      </c>
      <c r="N34" s="193">
        <v>5</v>
      </c>
      <c r="O34" s="195"/>
      <c r="P34" s="194" t="s">
        <v>752</v>
      </c>
      <c r="Q34" s="43" t="s">
        <v>18</v>
      </c>
    </row>
    <row r="35" spans="1:17" s="182" customFormat="1" ht="208.5" customHeight="1">
      <c r="A35" s="184" t="s">
        <v>111</v>
      </c>
      <c r="B35" s="185" t="s">
        <v>753</v>
      </c>
      <c r="C35" s="63" t="s">
        <v>113</v>
      </c>
      <c r="D35" s="186">
        <v>42461</v>
      </c>
      <c r="E35" s="63" t="s">
        <v>754</v>
      </c>
      <c r="F35" s="187">
        <v>7010405010413</v>
      </c>
      <c r="G35" s="63" t="s">
        <v>755</v>
      </c>
      <c r="H35" s="188">
        <v>22490000</v>
      </c>
      <c r="I35" s="188">
        <v>22490000</v>
      </c>
      <c r="J35" s="189">
        <v>1</v>
      </c>
      <c r="K35" s="190" t="s">
        <v>727</v>
      </c>
      <c r="L35" s="191" t="s">
        <v>38</v>
      </c>
      <c r="M35" s="192" t="s">
        <v>23</v>
      </c>
      <c r="N35" s="193">
        <v>1</v>
      </c>
      <c r="O35" s="195"/>
      <c r="P35" s="194" t="s">
        <v>756</v>
      </c>
      <c r="Q35" s="43" t="s">
        <v>18</v>
      </c>
    </row>
    <row r="36" spans="1:17" s="182" customFormat="1" ht="167.25" customHeight="1">
      <c r="A36" s="184" t="s">
        <v>111</v>
      </c>
      <c r="B36" s="185" t="s">
        <v>757</v>
      </c>
      <c r="C36" s="63" t="s">
        <v>113</v>
      </c>
      <c r="D36" s="186">
        <v>42461</v>
      </c>
      <c r="E36" s="63" t="s">
        <v>758</v>
      </c>
      <c r="F36" s="187">
        <v>8150005000782</v>
      </c>
      <c r="G36" s="63" t="s">
        <v>759</v>
      </c>
      <c r="H36" s="188">
        <v>21677960</v>
      </c>
      <c r="I36" s="188">
        <v>21677960</v>
      </c>
      <c r="J36" s="189">
        <v>1</v>
      </c>
      <c r="K36" s="190" t="s">
        <v>727</v>
      </c>
      <c r="L36" s="191" t="s">
        <v>38</v>
      </c>
      <c r="M36" s="192" t="s">
        <v>23</v>
      </c>
      <c r="N36" s="193">
        <v>1</v>
      </c>
      <c r="O36" s="195"/>
      <c r="P36" s="194" t="s">
        <v>760</v>
      </c>
      <c r="Q36" s="43" t="s">
        <v>18</v>
      </c>
    </row>
    <row r="37" spans="1:17" s="182" customFormat="1" ht="196.5" customHeight="1">
      <c r="A37" s="184" t="s">
        <v>111</v>
      </c>
      <c r="B37" s="185" t="s">
        <v>761</v>
      </c>
      <c r="C37" s="63" t="s">
        <v>113</v>
      </c>
      <c r="D37" s="186">
        <v>42461</v>
      </c>
      <c r="E37" s="63" t="s">
        <v>762</v>
      </c>
      <c r="F37" s="187">
        <v>8011105005405</v>
      </c>
      <c r="G37" s="209" t="s">
        <v>763</v>
      </c>
      <c r="H37" s="188">
        <v>20999999</v>
      </c>
      <c r="I37" s="188">
        <v>20999999</v>
      </c>
      <c r="J37" s="189">
        <v>1</v>
      </c>
      <c r="K37" s="190" t="s">
        <v>727</v>
      </c>
      <c r="L37" s="191" t="s">
        <v>764</v>
      </c>
      <c r="M37" s="192" t="s">
        <v>23</v>
      </c>
      <c r="N37" s="193">
        <v>1</v>
      </c>
      <c r="O37" s="195"/>
      <c r="P37" s="194" t="s">
        <v>765</v>
      </c>
      <c r="Q37" s="43" t="s">
        <v>74</v>
      </c>
    </row>
    <row r="38" spans="1:17" s="182" customFormat="1" ht="221.25" customHeight="1">
      <c r="A38" s="184" t="s">
        <v>111</v>
      </c>
      <c r="B38" s="196" t="s">
        <v>766</v>
      </c>
      <c r="C38" s="197" t="s">
        <v>767</v>
      </c>
      <c r="D38" s="198">
        <v>42461</v>
      </c>
      <c r="E38" s="197" t="s">
        <v>768</v>
      </c>
      <c r="F38" s="199">
        <v>1011105004999</v>
      </c>
      <c r="G38" s="197" t="s">
        <v>885</v>
      </c>
      <c r="H38" s="200" t="s">
        <v>36</v>
      </c>
      <c r="I38" s="200">
        <v>20242000</v>
      </c>
      <c r="J38" s="201" t="s">
        <v>727</v>
      </c>
      <c r="K38" s="202" t="s">
        <v>727</v>
      </c>
      <c r="L38" s="203" t="s">
        <v>714</v>
      </c>
      <c r="M38" s="204" t="s">
        <v>23</v>
      </c>
      <c r="N38" s="205">
        <v>6</v>
      </c>
      <c r="O38" s="206"/>
      <c r="P38" s="207" t="s">
        <v>886</v>
      </c>
      <c r="Q38" s="208" t="s">
        <v>74</v>
      </c>
    </row>
    <row r="39" spans="1:17" s="182" customFormat="1" ht="209.25" customHeight="1">
      <c r="A39" s="184" t="s">
        <v>111</v>
      </c>
      <c r="B39" s="185" t="s">
        <v>769</v>
      </c>
      <c r="C39" s="63" t="s">
        <v>113</v>
      </c>
      <c r="D39" s="186">
        <v>42461</v>
      </c>
      <c r="E39" s="63" t="s">
        <v>770</v>
      </c>
      <c r="F39" s="187">
        <v>6010005016646</v>
      </c>
      <c r="G39" s="63" t="s">
        <v>771</v>
      </c>
      <c r="H39" s="188" t="s">
        <v>36</v>
      </c>
      <c r="I39" s="188">
        <v>17992171</v>
      </c>
      <c r="J39" s="189" t="s">
        <v>727</v>
      </c>
      <c r="K39" s="190" t="s">
        <v>727</v>
      </c>
      <c r="L39" s="191" t="s">
        <v>37</v>
      </c>
      <c r="M39" s="192" t="s">
        <v>23</v>
      </c>
      <c r="N39" s="193">
        <v>2</v>
      </c>
      <c r="O39" s="195"/>
      <c r="P39" s="194" t="s">
        <v>772</v>
      </c>
      <c r="Q39" s="43" t="s">
        <v>18</v>
      </c>
    </row>
    <row r="40" spans="1:17" s="182" customFormat="1" ht="222" customHeight="1">
      <c r="A40" s="184" t="s">
        <v>111</v>
      </c>
      <c r="B40" s="185" t="s">
        <v>773</v>
      </c>
      <c r="C40" s="63" t="s">
        <v>113</v>
      </c>
      <c r="D40" s="186">
        <v>42461</v>
      </c>
      <c r="E40" s="63" t="s">
        <v>754</v>
      </c>
      <c r="F40" s="187">
        <v>7010405010413</v>
      </c>
      <c r="G40" s="63" t="s">
        <v>774</v>
      </c>
      <c r="H40" s="188">
        <v>15518000</v>
      </c>
      <c r="I40" s="188">
        <v>15518000</v>
      </c>
      <c r="J40" s="189">
        <v>1</v>
      </c>
      <c r="K40" s="190" t="s">
        <v>727</v>
      </c>
      <c r="L40" s="191" t="s">
        <v>38</v>
      </c>
      <c r="M40" s="192" t="s">
        <v>23</v>
      </c>
      <c r="N40" s="193">
        <v>1</v>
      </c>
      <c r="O40" s="195"/>
      <c r="P40" s="194" t="s">
        <v>775</v>
      </c>
      <c r="Q40" s="43" t="s">
        <v>18</v>
      </c>
    </row>
    <row r="41" spans="1:17" s="182" customFormat="1" ht="138" customHeight="1">
      <c r="A41" s="184" t="s">
        <v>111</v>
      </c>
      <c r="B41" s="185" t="s">
        <v>749</v>
      </c>
      <c r="C41" s="63" t="s">
        <v>710</v>
      </c>
      <c r="D41" s="186">
        <v>42461</v>
      </c>
      <c r="E41" s="63" t="s">
        <v>776</v>
      </c>
      <c r="F41" s="187">
        <v>6011005003378</v>
      </c>
      <c r="G41" s="63" t="s">
        <v>777</v>
      </c>
      <c r="H41" s="188">
        <v>15200000</v>
      </c>
      <c r="I41" s="188">
        <v>15200000</v>
      </c>
      <c r="J41" s="189">
        <v>1</v>
      </c>
      <c r="K41" s="190" t="s">
        <v>727</v>
      </c>
      <c r="L41" s="191" t="s">
        <v>714</v>
      </c>
      <c r="M41" s="192" t="s">
        <v>23</v>
      </c>
      <c r="N41" s="193">
        <v>5</v>
      </c>
      <c r="O41" s="195"/>
      <c r="P41" s="194" t="s">
        <v>778</v>
      </c>
      <c r="Q41" s="43" t="s">
        <v>779</v>
      </c>
    </row>
    <row r="42" spans="1:17" s="182" customFormat="1" ht="206.25" customHeight="1">
      <c r="A42" s="184" t="s">
        <v>111</v>
      </c>
      <c r="B42" s="185" t="s">
        <v>780</v>
      </c>
      <c r="C42" s="63" t="s">
        <v>113</v>
      </c>
      <c r="D42" s="186">
        <v>42461</v>
      </c>
      <c r="E42" s="63" t="s">
        <v>781</v>
      </c>
      <c r="F42" s="187">
        <v>9010405010667</v>
      </c>
      <c r="G42" s="63" t="s">
        <v>739</v>
      </c>
      <c r="H42" s="188">
        <v>14400000</v>
      </c>
      <c r="I42" s="188">
        <v>14400000</v>
      </c>
      <c r="J42" s="189">
        <v>1</v>
      </c>
      <c r="K42" s="190" t="s">
        <v>782</v>
      </c>
      <c r="L42" s="191" t="s">
        <v>37</v>
      </c>
      <c r="M42" s="192" t="s">
        <v>23</v>
      </c>
      <c r="N42" s="193">
        <v>76</v>
      </c>
      <c r="O42" s="195"/>
      <c r="P42" s="194" t="s">
        <v>783</v>
      </c>
      <c r="Q42" s="43" t="s">
        <v>19</v>
      </c>
    </row>
    <row r="43" spans="1:17" s="182" customFormat="1" ht="56.25">
      <c r="A43" s="184" t="s">
        <v>111</v>
      </c>
      <c r="B43" s="185" t="s">
        <v>784</v>
      </c>
      <c r="C43" s="63" t="s">
        <v>113</v>
      </c>
      <c r="D43" s="186">
        <v>42461</v>
      </c>
      <c r="E43" s="63" t="s">
        <v>785</v>
      </c>
      <c r="F43" s="187">
        <v>1011105004454</v>
      </c>
      <c r="G43" s="63" t="s">
        <v>786</v>
      </c>
      <c r="H43" s="188">
        <v>13948000</v>
      </c>
      <c r="I43" s="188">
        <v>13948000</v>
      </c>
      <c r="J43" s="189">
        <v>1</v>
      </c>
      <c r="K43" s="190" t="s">
        <v>743</v>
      </c>
      <c r="L43" s="191" t="s">
        <v>37</v>
      </c>
      <c r="M43" s="192" t="s">
        <v>23</v>
      </c>
      <c r="N43" s="193">
        <v>28</v>
      </c>
      <c r="O43" s="195"/>
      <c r="P43" s="194" t="s">
        <v>787</v>
      </c>
      <c r="Q43" s="43" t="s">
        <v>779</v>
      </c>
    </row>
    <row r="44" spans="1:17" s="182" customFormat="1" ht="204.75" customHeight="1">
      <c r="A44" s="184" t="s">
        <v>111</v>
      </c>
      <c r="B44" s="185" t="s">
        <v>788</v>
      </c>
      <c r="C44" s="63" t="s">
        <v>113</v>
      </c>
      <c r="D44" s="186">
        <v>42461</v>
      </c>
      <c r="E44" s="63" t="s">
        <v>789</v>
      </c>
      <c r="F44" s="187">
        <v>6010405010389</v>
      </c>
      <c r="G44" s="63" t="s">
        <v>739</v>
      </c>
      <c r="H44" s="188">
        <v>12724000</v>
      </c>
      <c r="I44" s="188">
        <v>12724000</v>
      </c>
      <c r="J44" s="189">
        <v>1</v>
      </c>
      <c r="K44" s="190" t="s">
        <v>782</v>
      </c>
      <c r="L44" s="191" t="s">
        <v>37</v>
      </c>
      <c r="M44" s="192" t="s">
        <v>23</v>
      </c>
      <c r="N44" s="193">
        <v>76</v>
      </c>
      <c r="O44" s="195"/>
      <c r="P44" s="194" t="s">
        <v>783</v>
      </c>
      <c r="Q44" s="43" t="s">
        <v>19</v>
      </c>
    </row>
    <row r="45" spans="1:17" s="182" customFormat="1" ht="147.75" customHeight="1">
      <c r="A45" s="184" t="s">
        <v>111</v>
      </c>
      <c r="B45" s="185" t="s">
        <v>790</v>
      </c>
      <c r="C45" s="63" t="s">
        <v>113</v>
      </c>
      <c r="D45" s="186">
        <v>42461</v>
      </c>
      <c r="E45" s="63" t="s">
        <v>791</v>
      </c>
      <c r="F45" s="187">
        <v>8150005000782</v>
      </c>
      <c r="G45" s="210" t="s">
        <v>792</v>
      </c>
      <c r="H45" s="188" t="s">
        <v>36</v>
      </c>
      <c r="I45" s="188">
        <v>34943163</v>
      </c>
      <c r="J45" s="189" t="s">
        <v>743</v>
      </c>
      <c r="K45" s="190" t="s">
        <v>743</v>
      </c>
      <c r="L45" s="191" t="s">
        <v>38</v>
      </c>
      <c r="M45" s="192" t="s">
        <v>23</v>
      </c>
      <c r="N45" s="193">
        <v>1</v>
      </c>
      <c r="O45" s="195"/>
      <c r="P45" s="194" t="s">
        <v>793</v>
      </c>
      <c r="Q45" s="43" t="s">
        <v>18</v>
      </c>
    </row>
    <row r="46" spans="1:17" s="182" customFormat="1" ht="216.75" customHeight="1">
      <c r="A46" s="211" t="s">
        <v>111</v>
      </c>
      <c r="B46" s="185" t="s">
        <v>794</v>
      </c>
      <c r="C46" s="63" t="s">
        <v>710</v>
      </c>
      <c r="D46" s="186">
        <v>42461</v>
      </c>
      <c r="E46" s="63" t="s">
        <v>795</v>
      </c>
      <c r="F46" s="187">
        <v>8011005003764</v>
      </c>
      <c r="G46" s="63" t="s">
        <v>796</v>
      </c>
      <c r="H46" s="188">
        <v>11998418</v>
      </c>
      <c r="I46" s="188">
        <v>11998418</v>
      </c>
      <c r="J46" s="189">
        <v>1</v>
      </c>
      <c r="K46" s="190" t="s">
        <v>727</v>
      </c>
      <c r="L46" s="191" t="s">
        <v>764</v>
      </c>
      <c r="M46" s="192" t="s">
        <v>23</v>
      </c>
      <c r="N46" s="193" t="s">
        <v>727</v>
      </c>
      <c r="O46" s="195"/>
      <c r="P46" s="194" t="s">
        <v>797</v>
      </c>
      <c r="Q46" s="43" t="s">
        <v>18</v>
      </c>
    </row>
    <row r="47" spans="1:17" s="182" customFormat="1" ht="207" customHeight="1">
      <c r="A47" s="184" t="s">
        <v>111</v>
      </c>
      <c r="B47" s="185" t="s">
        <v>798</v>
      </c>
      <c r="C47" s="63" t="s">
        <v>710</v>
      </c>
      <c r="D47" s="186">
        <v>42461</v>
      </c>
      <c r="E47" s="63" t="s">
        <v>799</v>
      </c>
      <c r="F47" s="187">
        <v>8011505001508</v>
      </c>
      <c r="G47" s="63" t="s">
        <v>800</v>
      </c>
      <c r="H47" s="188">
        <v>119999543</v>
      </c>
      <c r="I47" s="188">
        <v>119999543</v>
      </c>
      <c r="J47" s="189">
        <v>1</v>
      </c>
      <c r="K47" s="190" t="s">
        <v>727</v>
      </c>
      <c r="L47" s="191" t="s">
        <v>714</v>
      </c>
      <c r="M47" s="192" t="s">
        <v>23</v>
      </c>
      <c r="N47" s="193">
        <v>1</v>
      </c>
      <c r="O47" s="195"/>
      <c r="P47" s="194" t="s">
        <v>801</v>
      </c>
      <c r="Q47" s="43" t="s">
        <v>18</v>
      </c>
    </row>
    <row r="48" spans="1:17" s="182" customFormat="1" ht="135" customHeight="1">
      <c r="A48" s="184" t="s">
        <v>111</v>
      </c>
      <c r="B48" s="185" t="s">
        <v>802</v>
      </c>
      <c r="C48" s="63" t="s">
        <v>113</v>
      </c>
      <c r="D48" s="186">
        <v>42475</v>
      </c>
      <c r="E48" s="63" t="s">
        <v>803</v>
      </c>
      <c r="F48" s="187">
        <v>1010005018787</v>
      </c>
      <c r="G48" s="63" t="s">
        <v>731</v>
      </c>
      <c r="H48" s="188">
        <v>11000000</v>
      </c>
      <c r="I48" s="188">
        <v>11000000</v>
      </c>
      <c r="J48" s="189">
        <v>1</v>
      </c>
      <c r="K48" s="190" t="s">
        <v>727</v>
      </c>
      <c r="L48" s="191" t="s">
        <v>37</v>
      </c>
      <c r="M48" s="192" t="s">
        <v>23</v>
      </c>
      <c r="N48" s="193">
        <v>28</v>
      </c>
      <c r="O48" s="195"/>
      <c r="P48" s="194" t="s">
        <v>787</v>
      </c>
      <c r="Q48" s="43" t="s">
        <v>779</v>
      </c>
    </row>
    <row r="49" spans="1:17" s="182" customFormat="1" ht="124.5" customHeight="1">
      <c r="A49" s="184" t="s">
        <v>111</v>
      </c>
      <c r="B49" s="185" t="s">
        <v>804</v>
      </c>
      <c r="C49" s="63" t="s">
        <v>113</v>
      </c>
      <c r="D49" s="186">
        <v>42488</v>
      </c>
      <c r="E49" s="63" t="s">
        <v>805</v>
      </c>
      <c r="F49" s="187">
        <v>3010005018802</v>
      </c>
      <c r="G49" s="210" t="s">
        <v>806</v>
      </c>
      <c r="H49" s="188">
        <v>178845903</v>
      </c>
      <c r="I49" s="188">
        <v>178845903</v>
      </c>
      <c r="J49" s="189">
        <v>1</v>
      </c>
      <c r="K49" s="190" t="s">
        <v>782</v>
      </c>
      <c r="L49" s="191" t="s">
        <v>38</v>
      </c>
      <c r="M49" s="192" t="s">
        <v>23</v>
      </c>
      <c r="N49" s="193">
        <v>2</v>
      </c>
      <c r="O49" s="195"/>
      <c r="P49" s="194" t="s">
        <v>600</v>
      </c>
      <c r="Q49" s="43" t="s">
        <v>213</v>
      </c>
    </row>
    <row r="50" spans="1:17" s="182" customFormat="1" ht="222.75" customHeight="1">
      <c r="A50" s="184" t="s">
        <v>111</v>
      </c>
      <c r="B50" s="185" t="s">
        <v>807</v>
      </c>
      <c r="C50" s="63" t="s">
        <v>113</v>
      </c>
      <c r="D50" s="186">
        <v>42492</v>
      </c>
      <c r="E50" s="63" t="s">
        <v>808</v>
      </c>
      <c r="F50" s="187">
        <v>4010405010382</v>
      </c>
      <c r="G50" s="63" t="s">
        <v>809</v>
      </c>
      <c r="H50" s="188">
        <v>27736000</v>
      </c>
      <c r="I50" s="188">
        <v>27736000</v>
      </c>
      <c r="J50" s="189">
        <v>1</v>
      </c>
      <c r="K50" s="190" t="s">
        <v>743</v>
      </c>
      <c r="L50" s="191" t="s">
        <v>714</v>
      </c>
      <c r="M50" s="192" t="s">
        <v>23</v>
      </c>
      <c r="N50" s="193">
        <v>48</v>
      </c>
      <c r="O50" s="195"/>
      <c r="P50" s="194" t="s">
        <v>783</v>
      </c>
      <c r="Q50" s="43" t="s">
        <v>19</v>
      </c>
    </row>
    <row r="51" spans="1:17" s="182" customFormat="1" ht="194.25" customHeight="1">
      <c r="A51" s="184" t="s">
        <v>111</v>
      </c>
      <c r="B51" s="185" t="s">
        <v>810</v>
      </c>
      <c r="C51" s="63" t="s">
        <v>113</v>
      </c>
      <c r="D51" s="186">
        <v>42492</v>
      </c>
      <c r="E51" s="63" t="s">
        <v>811</v>
      </c>
      <c r="F51" s="187">
        <v>8011105004811</v>
      </c>
      <c r="G51" s="63" t="s">
        <v>809</v>
      </c>
      <c r="H51" s="188">
        <v>21729000</v>
      </c>
      <c r="I51" s="188">
        <v>21729000</v>
      </c>
      <c r="J51" s="189">
        <v>1</v>
      </c>
      <c r="K51" s="190" t="s">
        <v>743</v>
      </c>
      <c r="L51" s="191" t="s">
        <v>812</v>
      </c>
      <c r="M51" s="192" t="s">
        <v>23</v>
      </c>
      <c r="N51" s="193">
        <v>48</v>
      </c>
      <c r="O51" s="195"/>
      <c r="P51" s="194" t="s">
        <v>783</v>
      </c>
      <c r="Q51" s="43" t="s">
        <v>19</v>
      </c>
    </row>
    <row r="52" spans="1:17" s="182" customFormat="1" ht="173.25" customHeight="1">
      <c r="A52" s="184" t="s">
        <v>111</v>
      </c>
      <c r="B52" s="185" t="s">
        <v>813</v>
      </c>
      <c r="C52" s="63" t="s">
        <v>113</v>
      </c>
      <c r="D52" s="186">
        <v>42492</v>
      </c>
      <c r="E52" s="63" t="s">
        <v>814</v>
      </c>
      <c r="F52" s="187">
        <v>8120005014439</v>
      </c>
      <c r="G52" s="63" t="s">
        <v>815</v>
      </c>
      <c r="H52" s="188">
        <v>15961400</v>
      </c>
      <c r="I52" s="188">
        <v>15961400</v>
      </c>
      <c r="J52" s="189">
        <v>1</v>
      </c>
      <c r="K52" s="190" t="s">
        <v>743</v>
      </c>
      <c r="L52" s="191" t="s">
        <v>38</v>
      </c>
      <c r="M52" s="192" t="s">
        <v>23</v>
      </c>
      <c r="N52" s="193">
        <v>13</v>
      </c>
      <c r="O52" s="195"/>
      <c r="P52" s="194" t="s">
        <v>816</v>
      </c>
      <c r="Q52" s="43" t="s">
        <v>119</v>
      </c>
    </row>
    <row r="53" spans="1:17" s="182" customFormat="1" ht="211.5" customHeight="1">
      <c r="A53" s="184" t="s">
        <v>111</v>
      </c>
      <c r="B53" s="185" t="s">
        <v>817</v>
      </c>
      <c r="C53" s="63" t="s">
        <v>113</v>
      </c>
      <c r="D53" s="186">
        <v>42500</v>
      </c>
      <c r="E53" s="63" t="s">
        <v>818</v>
      </c>
      <c r="F53" s="187">
        <v>8010705001648</v>
      </c>
      <c r="G53" s="63" t="s">
        <v>739</v>
      </c>
      <c r="H53" s="188">
        <v>37601000</v>
      </c>
      <c r="I53" s="188">
        <v>37601000</v>
      </c>
      <c r="J53" s="189">
        <v>1</v>
      </c>
      <c r="K53" s="190" t="s">
        <v>819</v>
      </c>
      <c r="L53" s="191" t="s">
        <v>37</v>
      </c>
      <c r="M53" s="192" t="s">
        <v>23</v>
      </c>
      <c r="N53" s="193">
        <v>76</v>
      </c>
      <c r="O53" s="195"/>
      <c r="P53" s="194" t="s">
        <v>783</v>
      </c>
      <c r="Q53" s="43" t="s">
        <v>19</v>
      </c>
    </row>
    <row r="54" spans="1:17" s="182" customFormat="1" ht="214.5" customHeight="1">
      <c r="A54" s="184" t="s">
        <v>111</v>
      </c>
      <c r="B54" s="185" t="s">
        <v>820</v>
      </c>
      <c r="C54" s="63" t="s">
        <v>113</v>
      </c>
      <c r="D54" s="186">
        <v>42500</v>
      </c>
      <c r="E54" s="63" t="s">
        <v>821</v>
      </c>
      <c r="F54" s="187">
        <v>9011005003763</v>
      </c>
      <c r="G54" s="63" t="s">
        <v>809</v>
      </c>
      <c r="H54" s="188">
        <v>35893000</v>
      </c>
      <c r="I54" s="188">
        <v>35893000</v>
      </c>
      <c r="J54" s="189">
        <v>1</v>
      </c>
      <c r="K54" s="190" t="s">
        <v>743</v>
      </c>
      <c r="L54" s="191" t="s">
        <v>812</v>
      </c>
      <c r="M54" s="192" t="s">
        <v>23</v>
      </c>
      <c r="N54" s="193">
        <v>48</v>
      </c>
      <c r="O54" s="195"/>
      <c r="P54" s="194" t="s">
        <v>783</v>
      </c>
      <c r="Q54" s="43" t="s">
        <v>19</v>
      </c>
    </row>
    <row r="55" spans="1:17" s="182" customFormat="1" ht="198" customHeight="1">
      <c r="A55" s="184" t="s">
        <v>111</v>
      </c>
      <c r="B55" s="185" t="s">
        <v>822</v>
      </c>
      <c r="C55" s="63" t="s">
        <v>113</v>
      </c>
      <c r="D55" s="186">
        <v>42500</v>
      </c>
      <c r="E55" s="63" t="s">
        <v>823</v>
      </c>
      <c r="F55" s="187">
        <v>7011005003749</v>
      </c>
      <c r="G55" s="63" t="s">
        <v>739</v>
      </c>
      <c r="H55" s="188">
        <v>26927000</v>
      </c>
      <c r="I55" s="188">
        <v>26927000</v>
      </c>
      <c r="J55" s="189">
        <v>1</v>
      </c>
      <c r="K55" s="190" t="s">
        <v>743</v>
      </c>
      <c r="L55" s="191" t="s">
        <v>812</v>
      </c>
      <c r="M55" s="192" t="s">
        <v>23</v>
      </c>
      <c r="N55" s="193">
        <v>76</v>
      </c>
      <c r="O55" s="195"/>
      <c r="P55" s="194" t="s">
        <v>783</v>
      </c>
      <c r="Q55" s="43" t="s">
        <v>19</v>
      </c>
    </row>
    <row r="56" spans="1:17" s="182" customFormat="1" ht="261.75" customHeight="1">
      <c r="A56" s="184" t="s">
        <v>111</v>
      </c>
      <c r="B56" s="185" t="s">
        <v>824</v>
      </c>
      <c r="C56" s="63" t="s">
        <v>113</v>
      </c>
      <c r="D56" s="186">
        <v>42500</v>
      </c>
      <c r="E56" s="63" t="s">
        <v>825</v>
      </c>
      <c r="F56" s="187">
        <v>9230005007802</v>
      </c>
      <c r="G56" s="63" t="s">
        <v>739</v>
      </c>
      <c r="H56" s="188">
        <v>26064000</v>
      </c>
      <c r="I56" s="188">
        <v>26064000</v>
      </c>
      <c r="J56" s="189">
        <v>1</v>
      </c>
      <c r="K56" s="190" t="s">
        <v>743</v>
      </c>
      <c r="L56" s="191" t="s">
        <v>38</v>
      </c>
      <c r="M56" s="192" t="s">
        <v>23</v>
      </c>
      <c r="N56" s="193">
        <v>76</v>
      </c>
      <c r="O56" s="195"/>
      <c r="P56" s="194" t="s">
        <v>783</v>
      </c>
      <c r="Q56" s="43" t="s">
        <v>19</v>
      </c>
    </row>
    <row r="57" spans="1:17" s="182" customFormat="1" ht="261.75" customHeight="1">
      <c r="A57" s="184" t="s">
        <v>111</v>
      </c>
      <c r="B57" s="185" t="s">
        <v>826</v>
      </c>
      <c r="C57" s="63" t="s">
        <v>113</v>
      </c>
      <c r="D57" s="186">
        <v>42500</v>
      </c>
      <c r="E57" s="63" t="s">
        <v>827</v>
      </c>
      <c r="F57" s="187">
        <v>7013205001722</v>
      </c>
      <c r="G57" s="63" t="s">
        <v>809</v>
      </c>
      <c r="H57" s="188">
        <v>25745000</v>
      </c>
      <c r="I57" s="188">
        <v>25745000</v>
      </c>
      <c r="J57" s="189">
        <v>1</v>
      </c>
      <c r="K57" s="190" t="s">
        <v>743</v>
      </c>
      <c r="L57" s="191" t="s">
        <v>812</v>
      </c>
      <c r="M57" s="192" t="s">
        <v>23</v>
      </c>
      <c r="N57" s="193">
        <v>48</v>
      </c>
      <c r="O57" s="195"/>
      <c r="P57" s="194" t="s">
        <v>783</v>
      </c>
      <c r="Q57" s="43" t="s">
        <v>19</v>
      </c>
    </row>
    <row r="58" spans="1:17" s="182" customFormat="1" ht="261.75" customHeight="1">
      <c r="A58" s="184" t="s">
        <v>111</v>
      </c>
      <c r="B58" s="185" t="s">
        <v>828</v>
      </c>
      <c r="C58" s="63" t="s">
        <v>113</v>
      </c>
      <c r="D58" s="186">
        <v>42500</v>
      </c>
      <c r="E58" s="63" t="s">
        <v>829</v>
      </c>
      <c r="F58" s="187">
        <v>4010005006178</v>
      </c>
      <c r="G58" s="63" t="s">
        <v>809</v>
      </c>
      <c r="H58" s="188">
        <v>24961000</v>
      </c>
      <c r="I58" s="188">
        <v>24961000</v>
      </c>
      <c r="J58" s="189">
        <v>1</v>
      </c>
      <c r="K58" s="190" t="s">
        <v>743</v>
      </c>
      <c r="L58" s="191" t="s">
        <v>764</v>
      </c>
      <c r="M58" s="192" t="s">
        <v>23</v>
      </c>
      <c r="N58" s="193">
        <v>48</v>
      </c>
      <c r="O58" s="195"/>
      <c r="P58" s="194" t="s">
        <v>783</v>
      </c>
      <c r="Q58" s="43" t="s">
        <v>19</v>
      </c>
    </row>
    <row r="59" spans="1:17" s="182" customFormat="1" ht="271.5" customHeight="1">
      <c r="A59" s="184" t="s">
        <v>111</v>
      </c>
      <c r="B59" s="185" t="s">
        <v>830</v>
      </c>
      <c r="C59" s="63" t="s">
        <v>113</v>
      </c>
      <c r="D59" s="186">
        <v>42500</v>
      </c>
      <c r="E59" s="63" t="s">
        <v>831</v>
      </c>
      <c r="F59" s="187">
        <v>6011005003254</v>
      </c>
      <c r="G59" s="63" t="s">
        <v>809</v>
      </c>
      <c r="H59" s="188">
        <v>23423000</v>
      </c>
      <c r="I59" s="188">
        <v>23423000</v>
      </c>
      <c r="J59" s="189">
        <v>1</v>
      </c>
      <c r="K59" s="190" t="s">
        <v>743</v>
      </c>
      <c r="L59" s="191" t="s">
        <v>812</v>
      </c>
      <c r="M59" s="192" t="s">
        <v>23</v>
      </c>
      <c r="N59" s="193">
        <v>48</v>
      </c>
      <c r="O59" s="195"/>
      <c r="P59" s="194" t="s">
        <v>783</v>
      </c>
      <c r="Q59" s="43" t="s">
        <v>19</v>
      </c>
    </row>
    <row r="60" spans="1:17" s="182" customFormat="1" ht="295.5" customHeight="1">
      <c r="A60" s="184" t="s">
        <v>111</v>
      </c>
      <c r="B60" s="185" t="s">
        <v>832</v>
      </c>
      <c r="C60" s="63" t="s">
        <v>113</v>
      </c>
      <c r="D60" s="186">
        <v>42500</v>
      </c>
      <c r="E60" s="63" t="s">
        <v>833</v>
      </c>
      <c r="F60" s="187">
        <v>3010005018802</v>
      </c>
      <c r="G60" s="63" t="s">
        <v>834</v>
      </c>
      <c r="H60" s="188">
        <v>21206730</v>
      </c>
      <c r="I60" s="188">
        <v>21206730</v>
      </c>
      <c r="J60" s="189">
        <v>1</v>
      </c>
      <c r="K60" s="190" t="s">
        <v>743</v>
      </c>
      <c r="L60" s="191" t="s">
        <v>38</v>
      </c>
      <c r="M60" s="192" t="s">
        <v>23</v>
      </c>
      <c r="N60" s="193">
        <v>2</v>
      </c>
      <c r="O60" s="195"/>
      <c r="P60" s="194" t="s">
        <v>835</v>
      </c>
      <c r="Q60" s="43" t="s">
        <v>18</v>
      </c>
    </row>
    <row r="61" spans="1:17" s="182" customFormat="1" ht="211.5" customHeight="1">
      <c r="A61" s="184" t="s">
        <v>111</v>
      </c>
      <c r="B61" s="185" t="s">
        <v>836</v>
      </c>
      <c r="C61" s="63" t="s">
        <v>113</v>
      </c>
      <c r="D61" s="186">
        <v>42500</v>
      </c>
      <c r="E61" s="63" t="s">
        <v>837</v>
      </c>
      <c r="F61" s="187">
        <v>4010005006178</v>
      </c>
      <c r="G61" s="63" t="s">
        <v>739</v>
      </c>
      <c r="H61" s="188">
        <v>19202000</v>
      </c>
      <c r="I61" s="188">
        <v>19202000</v>
      </c>
      <c r="J61" s="189">
        <v>1</v>
      </c>
      <c r="K61" s="190" t="s">
        <v>727</v>
      </c>
      <c r="L61" s="191" t="s">
        <v>37</v>
      </c>
      <c r="M61" s="192" t="s">
        <v>23</v>
      </c>
      <c r="N61" s="193">
        <v>76</v>
      </c>
      <c r="O61" s="195"/>
      <c r="P61" s="194" t="s">
        <v>783</v>
      </c>
      <c r="Q61" s="43" t="s">
        <v>19</v>
      </c>
    </row>
    <row r="62" spans="1:17" s="182" customFormat="1" ht="301.5" customHeight="1">
      <c r="A62" s="184" t="s">
        <v>111</v>
      </c>
      <c r="B62" s="185" t="s">
        <v>838</v>
      </c>
      <c r="C62" s="63" t="s">
        <v>113</v>
      </c>
      <c r="D62" s="186">
        <v>42500</v>
      </c>
      <c r="E62" s="63" t="s">
        <v>823</v>
      </c>
      <c r="F62" s="187">
        <v>7011005003749</v>
      </c>
      <c r="G62" s="63" t="s">
        <v>739</v>
      </c>
      <c r="H62" s="188">
        <v>17479000</v>
      </c>
      <c r="I62" s="188">
        <v>17479000</v>
      </c>
      <c r="J62" s="189">
        <v>1</v>
      </c>
      <c r="K62" s="190" t="s">
        <v>743</v>
      </c>
      <c r="L62" s="191" t="s">
        <v>812</v>
      </c>
      <c r="M62" s="192" t="s">
        <v>23</v>
      </c>
      <c r="N62" s="193">
        <v>76</v>
      </c>
      <c r="O62" s="195"/>
      <c r="P62" s="194" t="s">
        <v>783</v>
      </c>
      <c r="Q62" s="43" t="s">
        <v>19</v>
      </c>
    </row>
    <row r="63" spans="1:17" s="182" customFormat="1" ht="289.5" customHeight="1">
      <c r="A63" s="184" t="s">
        <v>111</v>
      </c>
      <c r="B63" s="185" t="s">
        <v>839</v>
      </c>
      <c r="C63" s="63" t="s">
        <v>113</v>
      </c>
      <c r="D63" s="186">
        <v>42500</v>
      </c>
      <c r="E63" s="63" t="s">
        <v>840</v>
      </c>
      <c r="F63" s="187">
        <v>3011005000015</v>
      </c>
      <c r="G63" s="63" t="s">
        <v>739</v>
      </c>
      <c r="H63" s="188">
        <v>16734000</v>
      </c>
      <c r="I63" s="188">
        <v>16734000</v>
      </c>
      <c r="J63" s="189">
        <v>1</v>
      </c>
      <c r="K63" s="190" t="s">
        <v>743</v>
      </c>
      <c r="L63" s="191" t="s">
        <v>37</v>
      </c>
      <c r="M63" s="192" t="s">
        <v>23</v>
      </c>
      <c r="N63" s="193">
        <v>76</v>
      </c>
      <c r="O63" s="195"/>
      <c r="P63" s="194" t="s">
        <v>783</v>
      </c>
      <c r="Q63" s="43" t="s">
        <v>19</v>
      </c>
    </row>
    <row r="64" spans="1:17" s="182" customFormat="1" ht="271.5" customHeight="1">
      <c r="A64" s="184" t="s">
        <v>111</v>
      </c>
      <c r="B64" s="185" t="s">
        <v>841</v>
      </c>
      <c r="C64" s="63" t="s">
        <v>113</v>
      </c>
      <c r="D64" s="186">
        <v>42500</v>
      </c>
      <c r="E64" s="63" t="s">
        <v>842</v>
      </c>
      <c r="F64" s="187">
        <v>5011105004830</v>
      </c>
      <c r="G64" s="63" t="s">
        <v>739</v>
      </c>
      <c r="H64" s="188">
        <v>13904000</v>
      </c>
      <c r="I64" s="188">
        <v>13904000</v>
      </c>
      <c r="J64" s="189">
        <v>1</v>
      </c>
      <c r="K64" s="190" t="s">
        <v>743</v>
      </c>
      <c r="L64" s="191" t="s">
        <v>37</v>
      </c>
      <c r="M64" s="192" t="s">
        <v>23</v>
      </c>
      <c r="N64" s="193">
        <v>76</v>
      </c>
      <c r="O64" s="195"/>
      <c r="P64" s="194" t="s">
        <v>783</v>
      </c>
      <c r="Q64" s="43" t="s">
        <v>19</v>
      </c>
    </row>
    <row r="65" spans="1:17" s="182" customFormat="1" ht="210" customHeight="1">
      <c r="A65" s="184" t="s">
        <v>111</v>
      </c>
      <c r="B65" s="185" t="s">
        <v>843</v>
      </c>
      <c r="C65" s="63" t="s">
        <v>113</v>
      </c>
      <c r="D65" s="186">
        <v>42500</v>
      </c>
      <c r="E65" s="63" t="s">
        <v>844</v>
      </c>
      <c r="F65" s="187">
        <v>7010605000024</v>
      </c>
      <c r="G65" s="63" t="s">
        <v>739</v>
      </c>
      <c r="H65" s="188">
        <v>13292000</v>
      </c>
      <c r="I65" s="188">
        <v>13292000</v>
      </c>
      <c r="J65" s="189">
        <v>1</v>
      </c>
      <c r="K65" s="190" t="s">
        <v>743</v>
      </c>
      <c r="L65" s="191" t="s">
        <v>37</v>
      </c>
      <c r="M65" s="192" t="s">
        <v>23</v>
      </c>
      <c r="N65" s="193">
        <v>76</v>
      </c>
      <c r="O65" s="195"/>
      <c r="P65" s="194" t="s">
        <v>783</v>
      </c>
      <c r="Q65" s="43" t="s">
        <v>19</v>
      </c>
    </row>
    <row r="66" spans="1:17" s="182" customFormat="1" ht="210" customHeight="1">
      <c r="A66" s="184" t="s">
        <v>111</v>
      </c>
      <c r="B66" s="196" t="s">
        <v>845</v>
      </c>
      <c r="C66" s="197" t="s">
        <v>846</v>
      </c>
      <c r="D66" s="198">
        <v>42506</v>
      </c>
      <c r="E66" s="197" t="s">
        <v>847</v>
      </c>
      <c r="F66" s="199">
        <v>1011105005122</v>
      </c>
      <c r="G66" s="197" t="s">
        <v>848</v>
      </c>
      <c r="H66" s="200">
        <v>55000000</v>
      </c>
      <c r="I66" s="200">
        <v>55000000</v>
      </c>
      <c r="J66" s="201">
        <v>1</v>
      </c>
      <c r="K66" s="202" t="s">
        <v>743</v>
      </c>
      <c r="L66" s="203" t="s">
        <v>38</v>
      </c>
      <c r="M66" s="204" t="s">
        <v>23</v>
      </c>
      <c r="N66" s="205">
        <v>7</v>
      </c>
      <c r="O66" s="206"/>
      <c r="P66" s="207" t="s">
        <v>849</v>
      </c>
      <c r="Q66" s="208" t="s">
        <v>18</v>
      </c>
    </row>
    <row r="67" spans="1:17" s="182" customFormat="1" ht="201" customHeight="1">
      <c r="A67" s="211" t="s">
        <v>111</v>
      </c>
      <c r="B67" s="194" t="s">
        <v>850</v>
      </c>
      <c r="C67" s="210" t="s">
        <v>710</v>
      </c>
      <c r="D67" s="212">
        <v>42529</v>
      </c>
      <c r="E67" s="210" t="s">
        <v>851</v>
      </c>
      <c r="F67" s="187">
        <v>4011005002761</v>
      </c>
      <c r="G67" s="63" t="s">
        <v>887</v>
      </c>
      <c r="H67" s="46">
        <v>13999639</v>
      </c>
      <c r="I67" s="46">
        <v>13999639</v>
      </c>
      <c r="J67" s="213">
        <v>1</v>
      </c>
      <c r="K67" s="190" t="s">
        <v>727</v>
      </c>
      <c r="L67" s="191" t="s">
        <v>38</v>
      </c>
      <c r="M67" s="192" t="s">
        <v>23</v>
      </c>
      <c r="N67" s="193">
        <v>1</v>
      </c>
      <c r="O67" s="183"/>
      <c r="P67" s="194" t="s">
        <v>852</v>
      </c>
      <c r="Q67" s="43" t="s">
        <v>18</v>
      </c>
    </row>
    <row r="68" spans="1:17" s="182" customFormat="1" ht="272.25" customHeight="1">
      <c r="A68" s="184" t="s">
        <v>111</v>
      </c>
      <c r="B68" s="185" t="s">
        <v>853</v>
      </c>
      <c r="C68" s="63" t="s">
        <v>710</v>
      </c>
      <c r="D68" s="186">
        <v>42531</v>
      </c>
      <c r="E68" s="63" t="s">
        <v>854</v>
      </c>
      <c r="F68" s="187">
        <v>1010005016683</v>
      </c>
      <c r="G68" s="63" t="s">
        <v>855</v>
      </c>
      <c r="H68" s="188">
        <v>30686989</v>
      </c>
      <c r="I68" s="188">
        <v>30686989</v>
      </c>
      <c r="J68" s="189">
        <v>1</v>
      </c>
      <c r="K68" s="190" t="s">
        <v>727</v>
      </c>
      <c r="L68" s="191" t="s">
        <v>714</v>
      </c>
      <c r="M68" s="192" t="s">
        <v>23</v>
      </c>
      <c r="N68" s="193">
        <v>1</v>
      </c>
      <c r="O68" s="195"/>
      <c r="P68" s="194" t="s">
        <v>600</v>
      </c>
      <c r="Q68" s="43" t="s">
        <v>19</v>
      </c>
    </row>
    <row r="69" spans="1:17" s="182" customFormat="1" ht="207" customHeight="1">
      <c r="A69" s="184" t="s">
        <v>111</v>
      </c>
      <c r="B69" s="185" t="s">
        <v>856</v>
      </c>
      <c r="C69" s="63" t="s">
        <v>113</v>
      </c>
      <c r="D69" s="186">
        <v>42534</v>
      </c>
      <c r="E69" s="63" t="s">
        <v>857</v>
      </c>
      <c r="F69" s="187">
        <v>7010605000024</v>
      </c>
      <c r="G69" s="63" t="s">
        <v>858</v>
      </c>
      <c r="H69" s="188">
        <v>69955000</v>
      </c>
      <c r="I69" s="188">
        <v>69955000</v>
      </c>
      <c r="J69" s="189">
        <v>1</v>
      </c>
      <c r="K69" s="190" t="s">
        <v>743</v>
      </c>
      <c r="L69" s="191" t="s">
        <v>37</v>
      </c>
      <c r="M69" s="192" t="s">
        <v>23</v>
      </c>
      <c r="N69" s="193">
        <v>18</v>
      </c>
      <c r="O69" s="195"/>
      <c r="P69" s="194" t="s">
        <v>783</v>
      </c>
      <c r="Q69" s="43" t="s">
        <v>19</v>
      </c>
    </row>
    <row r="70" spans="1:17" s="182" customFormat="1" ht="227.25" customHeight="1">
      <c r="A70" s="184" t="s">
        <v>111</v>
      </c>
      <c r="B70" s="185" t="s">
        <v>859</v>
      </c>
      <c r="C70" s="63" t="s">
        <v>710</v>
      </c>
      <c r="D70" s="186">
        <v>42536</v>
      </c>
      <c r="E70" s="63" t="s">
        <v>860</v>
      </c>
      <c r="F70" s="187">
        <v>5040005014441</v>
      </c>
      <c r="G70" s="63" t="s">
        <v>861</v>
      </c>
      <c r="H70" s="188">
        <v>10605617</v>
      </c>
      <c r="I70" s="188">
        <v>10605617</v>
      </c>
      <c r="J70" s="189">
        <v>1</v>
      </c>
      <c r="K70" s="190" t="s">
        <v>743</v>
      </c>
      <c r="L70" s="191" t="s">
        <v>714</v>
      </c>
      <c r="M70" s="192" t="s">
        <v>23</v>
      </c>
      <c r="N70" s="193" t="s">
        <v>743</v>
      </c>
      <c r="O70" s="195"/>
      <c r="P70" s="194" t="s">
        <v>862</v>
      </c>
      <c r="Q70" s="43" t="s">
        <v>19</v>
      </c>
    </row>
    <row r="71" spans="1:17" s="182" customFormat="1" ht="205.5" customHeight="1">
      <c r="A71" s="184" t="s">
        <v>111</v>
      </c>
      <c r="B71" s="185" t="s">
        <v>863</v>
      </c>
      <c r="C71" s="63" t="s">
        <v>113</v>
      </c>
      <c r="D71" s="186">
        <v>42552</v>
      </c>
      <c r="E71" s="63" t="s">
        <v>864</v>
      </c>
      <c r="F71" s="187">
        <v>7011005003749</v>
      </c>
      <c r="G71" s="63" t="s">
        <v>858</v>
      </c>
      <c r="H71" s="188">
        <v>31000000</v>
      </c>
      <c r="I71" s="188">
        <v>31000000</v>
      </c>
      <c r="J71" s="189">
        <v>1</v>
      </c>
      <c r="K71" s="190" t="s">
        <v>743</v>
      </c>
      <c r="L71" s="191" t="s">
        <v>38</v>
      </c>
      <c r="M71" s="192" t="s">
        <v>23</v>
      </c>
      <c r="N71" s="193">
        <v>18</v>
      </c>
      <c r="O71" s="195"/>
      <c r="P71" s="194" t="s">
        <v>740</v>
      </c>
      <c r="Q71" s="43" t="s">
        <v>18</v>
      </c>
    </row>
    <row r="72" spans="1:17" s="182" customFormat="1" ht="215.25" customHeight="1">
      <c r="A72" s="184" t="s">
        <v>111</v>
      </c>
      <c r="B72" s="185" t="s">
        <v>865</v>
      </c>
      <c r="C72" s="63" t="s">
        <v>113</v>
      </c>
      <c r="D72" s="186">
        <v>42552</v>
      </c>
      <c r="E72" s="63" t="s">
        <v>866</v>
      </c>
      <c r="F72" s="187">
        <v>7011005003749</v>
      </c>
      <c r="G72" s="63" t="s">
        <v>867</v>
      </c>
      <c r="H72" s="188">
        <v>20000000</v>
      </c>
      <c r="I72" s="188">
        <v>20000000</v>
      </c>
      <c r="J72" s="189">
        <v>1</v>
      </c>
      <c r="K72" s="190" t="s">
        <v>727</v>
      </c>
      <c r="L72" s="191" t="s">
        <v>38</v>
      </c>
      <c r="M72" s="192" t="s">
        <v>23</v>
      </c>
      <c r="N72" s="193">
        <v>18</v>
      </c>
      <c r="O72" s="195"/>
      <c r="P72" s="194" t="s">
        <v>783</v>
      </c>
      <c r="Q72" s="43" t="s">
        <v>18</v>
      </c>
    </row>
    <row r="73" spans="1:17" s="182" customFormat="1" ht="198.75" customHeight="1">
      <c r="A73" s="184" t="s">
        <v>111</v>
      </c>
      <c r="B73" s="185" t="s">
        <v>868</v>
      </c>
      <c r="C73" s="63" t="s">
        <v>113</v>
      </c>
      <c r="D73" s="186">
        <v>42552</v>
      </c>
      <c r="E73" s="63" t="s">
        <v>869</v>
      </c>
      <c r="F73" s="187">
        <v>9010005015595</v>
      </c>
      <c r="G73" s="63" t="s">
        <v>870</v>
      </c>
      <c r="H73" s="188" t="s">
        <v>36</v>
      </c>
      <c r="I73" s="188">
        <v>19350000</v>
      </c>
      <c r="J73" s="189" t="s">
        <v>727</v>
      </c>
      <c r="K73" s="190" t="s">
        <v>727</v>
      </c>
      <c r="L73" s="191" t="s">
        <v>38</v>
      </c>
      <c r="M73" s="192" t="s">
        <v>23</v>
      </c>
      <c r="N73" s="193">
        <v>1</v>
      </c>
      <c r="O73" s="195"/>
      <c r="P73" s="194" t="s">
        <v>871</v>
      </c>
      <c r="Q73" s="43" t="s">
        <v>18</v>
      </c>
    </row>
    <row r="74" spans="1:17" s="182" customFormat="1" ht="217.5" customHeight="1">
      <c r="A74" s="184" t="s">
        <v>111</v>
      </c>
      <c r="B74" s="185" t="s">
        <v>872</v>
      </c>
      <c r="C74" s="63" t="s">
        <v>113</v>
      </c>
      <c r="D74" s="186">
        <v>42552</v>
      </c>
      <c r="E74" s="63" t="s">
        <v>866</v>
      </c>
      <c r="F74" s="187">
        <v>7011005003749</v>
      </c>
      <c r="G74" s="63" t="s">
        <v>867</v>
      </c>
      <c r="H74" s="188">
        <v>10000000</v>
      </c>
      <c r="I74" s="188">
        <v>10000000</v>
      </c>
      <c r="J74" s="189">
        <v>1</v>
      </c>
      <c r="K74" s="190" t="s">
        <v>727</v>
      </c>
      <c r="L74" s="191" t="s">
        <v>38</v>
      </c>
      <c r="M74" s="192" t="s">
        <v>23</v>
      </c>
      <c r="N74" s="193">
        <v>18</v>
      </c>
      <c r="O74" s="195"/>
      <c r="P74" s="194" t="s">
        <v>783</v>
      </c>
      <c r="Q74" s="43" t="s">
        <v>18</v>
      </c>
    </row>
    <row r="75" spans="1:17" s="182" customFormat="1" ht="217.5" customHeight="1">
      <c r="A75" s="184" t="s">
        <v>111</v>
      </c>
      <c r="B75" s="185" t="s">
        <v>873</v>
      </c>
      <c r="C75" s="63" t="s">
        <v>113</v>
      </c>
      <c r="D75" s="186">
        <v>42552</v>
      </c>
      <c r="E75" s="63" t="s">
        <v>874</v>
      </c>
      <c r="F75" s="187">
        <v>5010405010407</v>
      </c>
      <c r="G75" s="63" t="s">
        <v>875</v>
      </c>
      <c r="H75" s="188" t="s">
        <v>36</v>
      </c>
      <c r="I75" s="188">
        <v>10197269</v>
      </c>
      <c r="J75" s="189" t="s">
        <v>36</v>
      </c>
      <c r="K75" s="190" t="s">
        <v>36</v>
      </c>
      <c r="L75" s="191" t="s">
        <v>37</v>
      </c>
      <c r="M75" s="192" t="s">
        <v>23</v>
      </c>
      <c r="N75" s="193">
        <v>1</v>
      </c>
      <c r="O75" s="195"/>
      <c r="P75" s="194" t="s">
        <v>888</v>
      </c>
      <c r="Q75" s="214" t="s">
        <v>119</v>
      </c>
    </row>
    <row r="76" spans="1:17" s="182" customFormat="1" ht="216.75" customHeight="1">
      <c r="A76" s="184" t="s">
        <v>111</v>
      </c>
      <c r="B76" s="185" t="s">
        <v>876</v>
      </c>
      <c r="C76" s="63" t="s">
        <v>113</v>
      </c>
      <c r="D76" s="186">
        <v>42557</v>
      </c>
      <c r="E76" s="63" t="s">
        <v>877</v>
      </c>
      <c r="F76" s="187">
        <v>7011005003749</v>
      </c>
      <c r="G76" s="63" t="s">
        <v>878</v>
      </c>
      <c r="H76" s="188">
        <v>62000000</v>
      </c>
      <c r="I76" s="188">
        <v>62000000</v>
      </c>
      <c r="J76" s="189">
        <v>1</v>
      </c>
      <c r="K76" s="190" t="s">
        <v>819</v>
      </c>
      <c r="L76" s="191" t="s">
        <v>38</v>
      </c>
      <c r="M76" s="192" t="s">
        <v>23</v>
      </c>
      <c r="N76" s="193">
        <v>18</v>
      </c>
      <c r="O76" s="195"/>
      <c r="P76" s="194" t="s">
        <v>783</v>
      </c>
      <c r="Q76" s="43" t="s">
        <v>18</v>
      </c>
    </row>
    <row r="77" spans="1:17" s="182" customFormat="1" ht="180" customHeight="1">
      <c r="A77" s="184" t="s">
        <v>111</v>
      </c>
      <c r="B77" s="185" t="s">
        <v>879</v>
      </c>
      <c r="C77" s="63" t="s">
        <v>113</v>
      </c>
      <c r="D77" s="186">
        <v>42583</v>
      </c>
      <c r="E77" s="63" t="s">
        <v>880</v>
      </c>
      <c r="F77" s="187">
        <v>9010005015595</v>
      </c>
      <c r="G77" s="63" t="s">
        <v>881</v>
      </c>
      <c r="H77" s="188" t="s">
        <v>36</v>
      </c>
      <c r="I77" s="188">
        <v>25000000</v>
      </c>
      <c r="J77" s="189" t="s">
        <v>727</v>
      </c>
      <c r="K77" s="190" t="s">
        <v>727</v>
      </c>
      <c r="L77" s="191" t="s">
        <v>38</v>
      </c>
      <c r="M77" s="192" t="s">
        <v>23</v>
      </c>
      <c r="N77" s="193">
        <v>2</v>
      </c>
      <c r="O77" s="195"/>
      <c r="P77" s="194" t="s">
        <v>882</v>
      </c>
      <c r="Q77" s="43" t="s">
        <v>18</v>
      </c>
    </row>
    <row r="78" spans="1:17" s="23" customFormat="1" ht="133.5" customHeight="1">
      <c r="A78" s="24" t="s">
        <v>111</v>
      </c>
      <c r="B78" s="4" t="s">
        <v>114</v>
      </c>
      <c r="C78" s="4" t="s">
        <v>113</v>
      </c>
      <c r="D78" s="44">
        <v>42649</v>
      </c>
      <c r="E78" s="4" t="s">
        <v>115</v>
      </c>
      <c r="F78" s="45">
        <v>8011105005405</v>
      </c>
      <c r="G78" s="166" t="s">
        <v>116</v>
      </c>
      <c r="H78" s="46">
        <v>12991565</v>
      </c>
      <c r="I78" s="46">
        <v>12991565</v>
      </c>
      <c r="J78" s="18">
        <v>1</v>
      </c>
      <c r="K78" s="19" t="s">
        <v>117</v>
      </c>
      <c r="L78" s="20" t="s">
        <v>37</v>
      </c>
      <c r="M78" s="42" t="s">
        <v>23</v>
      </c>
      <c r="N78" s="183">
        <v>3</v>
      </c>
      <c r="O78" s="21"/>
      <c r="P78" s="4" t="s">
        <v>118</v>
      </c>
      <c r="Q78" s="43" t="s">
        <v>119</v>
      </c>
    </row>
    <row r="79" spans="1:17" s="23" customFormat="1" ht="253.5" customHeight="1">
      <c r="A79" s="24" t="s">
        <v>111</v>
      </c>
      <c r="B79" s="4" t="s">
        <v>120</v>
      </c>
      <c r="C79" s="4" t="s">
        <v>113</v>
      </c>
      <c r="D79" s="44">
        <v>42751</v>
      </c>
      <c r="E79" s="4" t="s">
        <v>121</v>
      </c>
      <c r="F79" s="45">
        <v>8011105005405</v>
      </c>
      <c r="G79" s="166" t="s">
        <v>122</v>
      </c>
      <c r="H79" s="46">
        <v>18999222</v>
      </c>
      <c r="I79" s="46">
        <v>18999222</v>
      </c>
      <c r="J79" s="18">
        <v>1</v>
      </c>
      <c r="K79" s="19" t="s">
        <v>65</v>
      </c>
      <c r="L79" s="20" t="s">
        <v>37</v>
      </c>
      <c r="M79" s="42" t="s">
        <v>23</v>
      </c>
      <c r="N79" s="19">
        <v>1</v>
      </c>
      <c r="O79" s="21"/>
      <c r="P79" s="4" t="s">
        <v>123</v>
      </c>
      <c r="Q79" s="43" t="s">
        <v>74</v>
      </c>
    </row>
    <row r="80" spans="1:17" s="23" customFormat="1" ht="92.25" customHeight="1">
      <c r="A80" s="13" t="s">
        <v>133</v>
      </c>
      <c r="B80" s="4" t="s">
        <v>135</v>
      </c>
      <c r="C80" s="4" t="s">
        <v>136</v>
      </c>
      <c r="D80" s="47">
        <v>42461</v>
      </c>
      <c r="E80" s="4" t="s">
        <v>137</v>
      </c>
      <c r="F80" s="26">
        <v>2010005018852</v>
      </c>
      <c r="G80" s="166" t="s">
        <v>138</v>
      </c>
      <c r="H80" s="48">
        <v>25655693</v>
      </c>
      <c r="I80" s="48">
        <v>25655693</v>
      </c>
      <c r="J80" s="18">
        <v>1</v>
      </c>
      <c r="K80" s="40" t="s">
        <v>36</v>
      </c>
      <c r="L80" s="20" t="s">
        <v>17</v>
      </c>
      <c r="M80" s="20" t="s">
        <v>23</v>
      </c>
      <c r="N80" s="19">
        <v>1</v>
      </c>
      <c r="O80" s="21"/>
      <c r="P80" s="4" t="s">
        <v>139</v>
      </c>
      <c r="Q80" s="22" t="s">
        <v>18</v>
      </c>
    </row>
    <row r="81" spans="1:17" s="23" customFormat="1" ht="108.75" customHeight="1" thickBot="1">
      <c r="A81" s="13" t="s">
        <v>124</v>
      </c>
      <c r="B81" s="4" t="s">
        <v>140</v>
      </c>
      <c r="C81" s="4" t="s">
        <v>141</v>
      </c>
      <c r="D81" s="38">
        <v>42461</v>
      </c>
      <c r="E81" s="4" t="s">
        <v>142</v>
      </c>
      <c r="F81" s="35">
        <v>8010405009495</v>
      </c>
      <c r="G81" s="166" t="s">
        <v>143</v>
      </c>
      <c r="H81" s="49">
        <v>382943000</v>
      </c>
      <c r="I81" s="49">
        <v>382943000</v>
      </c>
      <c r="J81" s="37">
        <v>1</v>
      </c>
      <c r="K81" s="40" t="s">
        <v>36</v>
      </c>
      <c r="L81" s="42" t="s">
        <v>38</v>
      </c>
      <c r="M81" s="42" t="s">
        <v>126</v>
      </c>
      <c r="N81" s="40">
        <v>3</v>
      </c>
      <c r="O81" s="4"/>
      <c r="P81" s="4" t="s">
        <v>144</v>
      </c>
      <c r="Q81" s="43" t="s">
        <v>125</v>
      </c>
    </row>
    <row r="82" spans="1:17" s="61" customFormat="1" ht="315.75" customHeight="1">
      <c r="A82" s="181" t="s">
        <v>133</v>
      </c>
      <c r="B82" s="50" t="s">
        <v>654</v>
      </c>
      <c r="C82" s="51" t="s">
        <v>655</v>
      </c>
      <c r="D82" s="52">
        <v>42507</v>
      </c>
      <c r="E82" s="50" t="s">
        <v>670</v>
      </c>
      <c r="F82" s="53">
        <v>9240005012727</v>
      </c>
      <c r="G82" s="168" t="s">
        <v>656</v>
      </c>
      <c r="H82" s="54">
        <v>1587000</v>
      </c>
      <c r="I82" s="54">
        <v>1587000</v>
      </c>
      <c r="J82" s="55">
        <v>1</v>
      </c>
      <c r="K82" s="56" t="s">
        <v>36</v>
      </c>
      <c r="L82" s="20" t="s">
        <v>134</v>
      </c>
      <c r="M82" s="57" t="s">
        <v>23</v>
      </c>
      <c r="N82" s="19">
        <v>1</v>
      </c>
      <c r="O82" s="58"/>
      <c r="P82" s="59" t="s">
        <v>657</v>
      </c>
      <c r="Q82" s="60" t="s">
        <v>18</v>
      </c>
    </row>
    <row r="83" spans="1:17" s="61" customFormat="1" ht="315" customHeight="1">
      <c r="A83" s="181" t="s">
        <v>133</v>
      </c>
      <c r="B83" s="50" t="s">
        <v>658</v>
      </c>
      <c r="C83" s="51" t="s">
        <v>655</v>
      </c>
      <c r="D83" s="52">
        <v>42507</v>
      </c>
      <c r="E83" s="50" t="s">
        <v>670</v>
      </c>
      <c r="F83" s="53">
        <v>9240005012727</v>
      </c>
      <c r="G83" s="168" t="s">
        <v>656</v>
      </c>
      <c r="H83" s="54">
        <v>1587000</v>
      </c>
      <c r="I83" s="54">
        <v>1587000</v>
      </c>
      <c r="J83" s="55">
        <v>1</v>
      </c>
      <c r="K83" s="56" t="s">
        <v>36</v>
      </c>
      <c r="L83" s="20" t="s">
        <v>134</v>
      </c>
      <c r="M83" s="57" t="s">
        <v>23</v>
      </c>
      <c r="N83" s="19">
        <v>1</v>
      </c>
      <c r="O83" s="62"/>
      <c r="P83" s="63" t="s">
        <v>657</v>
      </c>
      <c r="Q83" s="64" t="s">
        <v>18</v>
      </c>
    </row>
    <row r="84" spans="1:17" s="61" customFormat="1" ht="316.5" customHeight="1">
      <c r="A84" s="181" t="s">
        <v>133</v>
      </c>
      <c r="B84" s="50" t="s">
        <v>659</v>
      </c>
      <c r="C84" s="51" t="s">
        <v>655</v>
      </c>
      <c r="D84" s="52">
        <v>42507</v>
      </c>
      <c r="E84" s="50" t="s">
        <v>669</v>
      </c>
      <c r="F84" s="53">
        <v>9240005012727</v>
      </c>
      <c r="G84" s="168" t="s">
        <v>656</v>
      </c>
      <c r="H84" s="54">
        <v>3730000</v>
      </c>
      <c r="I84" s="54">
        <v>3730000</v>
      </c>
      <c r="J84" s="55">
        <v>1</v>
      </c>
      <c r="K84" s="56" t="s">
        <v>36</v>
      </c>
      <c r="L84" s="20" t="s">
        <v>134</v>
      </c>
      <c r="M84" s="57" t="s">
        <v>23</v>
      </c>
      <c r="N84" s="20">
        <v>1</v>
      </c>
      <c r="O84" s="62"/>
      <c r="P84" s="63" t="s">
        <v>660</v>
      </c>
      <c r="Q84" s="64" t="s">
        <v>18</v>
      </c>
    </row>
    <row r="85" spans="1:17" s="23" customFormat="1" ht="151.5" customHeight="1">
      <c r="A85" s="65" t="s">
        <v>124</v>
      </c>
      <c r="B85" s="4" t="s">
        <v>145</v>
      </c>
      <c r="C85" s="4" t="s">
        <v>146</v>
      </c>
      <c r="D85" s="38">
        <v>42461</v>
      </c>
      <c r="E85" s="4" t="s">
        <v>147</v>
      </c>
      <c r="F85" s="35">
        <v>9010005016602</v>
      </c>
      <c r="G85" s="166" t="s">
        <v>143</v>
      </c>
      <c r="H85" s="66">
        <v>141453000</v>
      </c>
      <c r="I85" s="66">
        <v>141453000</v>
      </c>
      <c r="J85" s="37">
        <v>0.99999672186642485</v>
      </c>
      <c r="K85" s="40" t="s">
        <v>652</v>
      </c>
      <c r="L85" s="42" t="s">
        <v>38</v>
      </c>
      <c r="M85" s="42" t="s">
        <v>126</v>
      </c>
      <c r="N85" s="40">
        <v>1</v>
      </c>
      <c r="O85" s="4"/>
      <c r="P85" s="4" t="s">
        <v>148</v>
      </c>
      <c r="Q85" s="43" t="s">
        <v>125</v>
      </c>
    </row>
    <row r="86" spans="1:17" s="23" customFormat="1" ht="151.5" customHeight="1">
      <c r="A86" s="65" t="s">
        <v>124</v>
      </c>
      <c r="B86" s="4" t="s">
        <v>149</v>
      </c>
      <c r="C86" s="4" t="s">
        <v>146</v>
      </c>
      <c r="D86" s="38">
        <v>42461</v>
      </c>
      <c r="E86" s="4" t="s">
        <v>147</v>
      </c>
      <c r="F86" s="35">
        <v>9010005016602</v>
      </c>
      <c r="G86" s="166" t="s">
        <v>143</v>
      </c>
      <c r="H86" s="66">
        <v>87401000</v>
      </c>
      <c r="I86" s="66">
        <v>87401000</v>
      </c>
      <c r="J86" s="37">
        <v>1</v>
      </c>
      <c r="K86" s="40" t="s">
        <v>652</v>
      </c>
      <c r="L86" s="42" t="s">
        <v>38</v>
      </c>
      <c r="M86" s="42" t="s">
        <v>126</v>
      </c>
      <c r="N86" s="40">
        <v>2</v>
      </c>
      <c r="O86" s="4"/>
      <c r="P86" s="4" t="s">
        <v>148</v>
      </c>
      <c r="Q86" s="43" t="s">
        <v>125</v>
      </c>
    </row>
    <row r="87" spans="1:17" s="23" customFormat="1" ht="93.75" customHeight="1">
      <c r="A87" s="65" t="s">
        <v>124</v>
      </c>
      <c r="B87" s="4" t="s">
        <v>150</v>
      </c>
      <c r="C87" s="4" t="s">
        <v>151</v>
      </c>
      <c r="D87" s="67">
        <v>42461</v>
      </c>
      <c r="E87" s="68" t="s">
        <v>152</v>
      </c>
      <c r="F87" s="35">
        <v>4010605002519</v>
      </c>
      <c r="G87" s="166" t="s">
        <v>153</v>
      </c>
      <c r="H87" s="66">
        <v>90856887</v>
      </c>
      <c r="I87" s="66">
        <v>90850138</v>
      </c>
      <c r="J87" s="37">
        <v>1.000074287173895</v>
      </c>
      <c r="K87" s="40" t="s">
        <v>652</v>
      </c>
      <c r="L87" s="42" t="s">
        <v>37</v>
      </c>
      <c r="M87" s="42" t="s">
        <v>23</v>
      </c>
      <c r="N87" s="40">
        <v>1</v>
      </c>
      <c r="O87" s="4"/>
      <c r="P87" s="4" t="s">
        <v>154</v>
      </c>
      <c r="Q87" s="22" t="s">
        <v>125</v>
      </c>
    </row>
    <row r="88" spans="1:17" s="23" customFormat="1" ht="272.25" customHeight="1">
      <c r="A88" s="65" t="s">
        <v>124</v>
      </c>
      <c r="B88" s="4" t="s">
        <v>155</v>
      </c>
      <c r="C88" s="4" t="s">
        <v>151</v>
      </c>
      <c r="D88" s="67">
        <v>42461</v>
      </c>
      <c r="E88" s="69" t="s">
        <v>156</v>
      </c>
      <c r="F88" s="35">
        <v>6020005010243</v>
      </c>
      <c r="G88" s="166" t="s">
        <v>153</v>
      </c>
      <c r="H88" s="66">
        <v>38087000</v>
      </c>
      <c r="I88" s="66">
        <v>38086939</v>
      </c>
      <c r="J88" s="37">
        <v>1.0000016015989104</v>
      </c>
      <c r="K88" s="40" t="s">
        <v>36</v>
      </c>
      <c r="L88" s="42" t="s">
        <v>38</v>
      </c>
      <c r="M88" s="42" t="s">
        <v>23</v>
      </c>
      <c r="N88" s="40">
        <v>1</v>
      </c>
      <c r="O88" s="4"/>
      <c r="P88" s="4" t="s">
        <v>157</v>
      </c>
      <c r="Q88" s="22" t="s">
        <v>125</v>
      </c>
    </row>
    <row r="89" spans="1:17" s="23" customFormat="1" ht="80.25" customHeight="1">
      <c r="A89" s="65" t="s">
        <v>124</v>
      </c>
      <c r="B89" s="4" t="s">
        <v>158</v>
      </c>
      <c r="C89" s="4" t="s">
        <v>151</v>
      </c>
      <c r="D89" s="67">
        <v>42461</v>
      </c>
      <c r="E89" s="4" t="s">
        <v>159</v>
      </c>
      <c r="F89" s="35">
        <v>7010405010413</v>
      </c>
      <c r="G89" s="166" t="s">
        <v>160</v>
      </c>
      <c r="H89" s="66">
        <v>26365000</v>
      </c>
      <c r="I89" s="66">
        <v>26365000</v>
      </c>
      <c r="J89" s="37">
        <v>1</v>
      </c>
      <c r="K89" s="40" t="s">
        <v>36</v>
      </c>
      <c r="L89" s="42" t="s">
        <v>38</v>
      </c>
      <c r="M89" s="42" t="s">
        <v>23</v>
      </c>
      <c r="N89" s="40">
        <v>1</v>
      </c>
      <c r="O89" s="4"/>
      <c r="P89" s="4" t="s">
        <v>161</v>
      </c>
      <c r="Q89" s="22" t="s">
        <v>125</v>
      </c>
    </row>
    <row r="90" spans="1:17" s="23" customFormat="1" ht="133.5" customHeight="1">
      <c r="A90" s="65" t="s">
        <v>124</v>
      </c>
      <c r="B90" s="4" t="s">
        <v>162</v>
      </c>
      <c r="C90" s="4" t="s">
        <v>163</v>
      </c>
      <c r="D90" s="67">
        <v>42676</v>
      </c>
      <c r="E90" s="4" t="s">
        <v>164</v>
      </c>
      <c r="F90" s="35">
        <v>1010405010138</v>
      </c>
      <c r="G90" s="166" t="s">
        <v>165</v>
      </c>
      <c r="H90" s="70">
        <v>22856000</v>
      </c>
      <c r="I90" s="70">
        <v>22856000</v>
      </c>
      <c r="J90" s="37">
        <v>1</v>
      </c>
      <c r="K90" s="40" t="s">
        <v>653</v>
      </c>
      <c r="L90" s="42" t="s">
        <v>37</v>
      </c>
      <c r="M90" s="42" t="s">
        <v>23</v>
      </c>
      <c r="N90" s="40">
        <v>1</v>
      </c>
      <c r="O90" s="4"/>
      <c r="P90" s="4" t="s">
        <v>166</v>
      </c>
      <c r="Q90" s="22" t="s">
        <v>129</v>
      </c>
    </row>
    <row r="91" spans="1:17" s="23" customFormat="1" ht="89.25" customHeight="1">
      <c r="A91" s="65" t="s">
        <v>124</v>
      </c>
      <c r="B91" s="4" t="s">
        <v>167</v>
      </c>
      <c r="C91" s="4" t="s">
        <v>168</v>
      </c>
      <c r="D91" s="38">
        <v>42649</v>
      </c>
      <c r="E91" s="4" t="s">
        <v>169</v>
      </c>
      <c r="F91" s="71">
        <v>9011105004959</v>
      </c>
      <c r="G91" s="166" t="s">
        <v>170</v>
      </c>
      <c r="H91" s="49">
        <v>74662000</v>
      </c>
      <c r="I91" s="49">
        <v>74662000</v>
      </c>
      <c r="J91" s="72">
        <v>1</v>
      </c>
      <c r="K91" s="40" t="s">
        <v>36</v>
      </c>
      <c r="L91" s="42" t="s">
        <v>38</v>
      </c>
      <c r="M91" s="42" t="s">
        <v>23</v>
      </c>
      <c r="N91" s="40">
        <v>2</v>
      </c>
      <c r="O91" s="4"/>
      <c r="P91" s="4" t="s">
        <v>171</v>
      </c>
      <c r="Q91" s="43" t="s">
        <v>125</v>
      </c>
    </row>
    <row r="92" spans="1:17" s="23" customFormat="1" ht="89.25" customHeight="1">
      <c r="A92" s="65" t="s">
        <v>124</v>
      </c>
      <c r="B92" s="4" t="s">
        <v>172</v>
      </c>
      <c r="C92" s="4" t="s">
        <v>168</v>
      </c>
      <c r="D92" s="38">
        <v>42649</v>
      </c>
      <c r="E92" s="4" t="s">
        <v>173</v>
      </c>
      <c r="F92" s="71">
        <v>9011105004959</v>
      </c>
      <c r="G92" s="166" t="s">
        <v>174</v>
      </c>
      <c r="H92" s="49">
        <v>31373000</v>
      </c>
      <c r="I92" s="49">
        <v>31373000</v>
      </c>
      <c r="J92" s="72">
        <v>1</v>
      </c>
      <c r="K92" s="40" t="s">
        <v>36</v>
      </c>
      <c r="L92" s="42" t="s">
        <v>38</v>
      </c>
      <c r="M92" s="42" t="s">
        <v>23</v>
      </c>
      <c r="N92" s="40">
        <v>1</v>
      </c>
      <c r="O92" s="4"/>
      <c r="P92" s="4" t="s">
        <v>171</v>
      </c>
      <c r="Q92" s="43" t="s">
        <v>125</v>
      </c>
    </row>
    <row r="93" spans="1:17" s="23" customFormat="1" ht="89.25" customHeight="1">
      <c r="A93" s="13" t="s">
        <v>133</v>
      </c>
      <c r="B93" s="4" t="s">
        <v>661</v>
      </c>
      <c r="C93" s="4" t="s">
        <v>662</v>
      </c>
      <c r="D93" s="38">
        <v>42649</v>
      </c>
      <c r="E93" s="4" t="s">
        <v>663</v>
      </c>
      <c r="F93" s="71">
        <v>9011105004959</v>
      </c>
      <c r="G93" s="166" t="s">
        <v>664</v>
      </c>
      <c r="H93" s="49">
        <v>8000000</v>
      </c>
      <c r="I93" s="49">
        <v>8000000</v>
      </c>
      <c r="J93" s="72">
        <v>1</v>
      </c>
      <c r="K93" s="40" t="s">
        <v>36</v>
      </c>
      <c r="L93" s="42" t="s">
        <v>343</v>
      </c>
      <c r="M93" s="42" t="s">
        <v>23</v>
      </c>
      <c r="N93" s="40">
        <v>2</v>
      </c>
      <c r="O93" s="4"/>
      <c r="P93" s="4" t="s">
        <v>665</v>
      </c>
      <c r="Q93" s="43" t="s">
        <v>19</v>
      </c>
    </row>
    <row r="94" spans="1:17" s="23" customFormat="1" ht="89.25" customHeight="1">
      <c r="A94" s="13" t="s">
        <v>133</v>
      </c>
      <c r="B94" s="4" t="s">
        <v>666</v>
      </c>
      <c r="C94" s="4" t="s">
        <v>662</v>
      </c>
      <c r="D94" s="38">
        <v>42654</v>
      </c>
      <c r="E94" s="4" t="s">
        <v>663</v>
      </c>
      <c r="F94" s="71">
        <v>9011105004959</v>
      </c>
      <c r="G94" s="166" t="s">
        <v>664</v>
      </c>
      <c r="H94" s="49">
        <v>3000000</v>
      </c>
      <c r="I94" s="49">
        <v>3000000</v>
      </c>
      <c r="J94" s="72">
        <v>1</v>
      </c>
      <c r="K94" s="40" t="s">
        <v>36</v>
      </c>
      <c r="L94" s="42" t="s">
        <v>343</v>
      </c>
      <c r="M94" s="42" t="s">
        <v>23</v>
      </c>
      <c r="N94" s="40">
        <v>1</v>
      </c>
      <c r="O94" s="4"/>
      <c r="P94" s="4" t="s">
        <v>667</v>
      </c>
      <c r="Q94" s="43" t="s">
        <v>19</v>
      </c>
    </row>
    <row r="95" spans="1:17" s="82" customFormat="1" ht="156" customHeight="1">
      <c r="A95" s="73" t="s">
        <v>124</v>
      </c>
      <c r="B95" s="74" t="s">
        <v>175</v>
      </c>
      <c r="C95" s="74" t="s">
        <v>176</v>
      </c>
      <c r="D95" s="75">
        <v>42461</v>
      </c>
      <c r="E95" s="74" t="s">
        <v>177</v>
      </c>
      <c r="F95" s="76">
        <v>4010405009912</v>
      </c>
      <c r="G95" s="169" t="s">
        <v>178</v>
      </c>
      <c r="H95" s="77">
        <v>161865000</v>
      </c>
      <c r="I95" s="77">
        <v>161865000</v>
      </c>
      <c r="J95" s="78">
        <v>1</v>
      </c>
      <c r="K95" s="79" t="s">
        <v>36</v>
      </c>
      <c r="L95" s="80" t="s">
        <v>38</v>
      </c>
      <c r="M95" s="80" t="s">
        <v>23</v>
      </c>
      <c r="N95" s="79">
        <v>1</v>
      </c>
      <c r="O95" s="74"/>
      <c r="P95" s="74" t="s">
        <v>179</v>
      </c>
      <c r="Q95" s="81" t="s">
        <v>125</v>
      </c>
    </row>
    <row r="96" spans="1:17" s="82" customFormat="1" ht="159.75" customHeight="1">
      <c r="A96" s="73" t="s">
        <v>124</v>
      </c>
      <c r="B96" s="74" t="s">
        <v>180</v>
      </c>
      <c r="C96" s="74" t="s">
        <v>181</v>
      </c>
      <c r="D96" s="75">
        <v>42461</v>
      </c>
      <c r="E96" s="74" t="s">
        <v>182</v>
      </c>
      <c r="F96" s="76">
        <v>6120005014820</v>
      </c>
      <c r="G96" s="169" t="s">
        <v>178</v>
      </c>
      <c r="H96" s="77">
        <v>44266000</v>
      </c>
      <c r="I96" s="77">
        <v>44266000</v>
      </c>
      <c r="J96" s="78">
        <v>1</v>
      </c>
      <c r="K96" s="79" t="s">
        <v>36</v>
      </c>
      <c r="L96" s="80" t="s">
        <v>38</v>
      </c>
      <c r="M96" s="80" t="s">
        <v>23</v>
      </c>
      <c r="N96" s="79">
        <v>1</v>
      </c>
      <c r="O96" s="74"/>
      <c r="P96" s="74" t="s">
        <v>183</v>
      </c>
      <c r="Q96" s="81" t="s">
        <v>125</v>
      </c>
    </row>
    <row r="97" spans="1:17" s="82" customFormat="1" ht="163.5" customHeight="1">
      <c r="A97" s="73" t="s">
        <v>124</v>
      </c>
      <c r="B97" s="74" t="s">
        <v>184</v>
      </c>
      <c r="C97" s="74" t="s">
        <v>185</v>
      </c>
      <c r="D97" s="75">
        <v>42461</v>
      </c>
      <c r="E97" s="74" t="s">
        <v>186</v>
      </c>
      <c r="F97" s="76">
        <v>4010405009912</v>
      </c>
      <c r="G97" s="169" t="s">
        <v>178</v>
      </c>
      <c r="H97" s="77">
        <v>31156000</v>
      </c>
      <c r="I97" s="77">
        <v>31156000</v>
      </c>
      <c r="J97" s="78">
        <v>1</v>
      </c>
      <c r="K97" s="79" t="s">
        <v>36</v>
      </c>
      <c r="L97" s="80" t="s">
        <v>38</v>
      </c>
      <c r="M97" s="80" t="s">
        <v>23</v>
      </c>
      <c r="N97" s="79">
        <v>1</v>
      </c>
      <c r="O97" s="74"/>
      <c r="P97" s="74" t="s">
        <v>183</v>
      </c>
      <c r="Q97" s="81" t="s">
        <v>125</v>
      </c>
    </row>
    <row r="98" spans="1:17" s="82" customFormat="1" ht="298.5" customHeight="1">
      <c r="A98" s="73" t="s">
        <v>124</v>
      </c>
      <c r="B98" s="74" t="s">
        <v>187</v>
      </c>
      <c r="C98" s="74" t="s">
        <v>128</v>
      </c>
      <c r="D98" s="83">
        <v>42461</v>
      </c>
      <c r="E98" s="74" t="s">
        <v>188</v>
      </c>
      <c r="F98" s="84">
        <v>1030005004315</v>
      </c>
      <c r="G98" s="169" t="s">
        <v>189</v>
      </c>
      <c r="H98" s="77">
        <v>38043000</v>
      </c>
      <c r="I98" s="77">
        <v>37935200</v>
      </c>
      <c r="J98" s="78">
        <v>0.99716636437715211</v>
      </c>
      <c r="K98" s="79" t="s">
        <v>36</v>
      </c>
      <c r="L98" s="80" t="s">
        <v>37</v>
      </c>
      <c r="M98" s="80" t="s">
        <v>126</v>
      </c>
      <c r="N98" s="79">
        <v>1</v>
      </c>
      <c r="O98" s="74"/>
      <c r="P98" s="74" t="s">
        <v>190</v>
      </c>
      <c r="Q98" s="81" t="s">
        <v>125</v>
      </c>
    </row>
    <row r="99" spans="1:17" s="82" customFormat="1" ht="164.25" customHeight="1">
      <c r="A99" s="73" t="s">
        <v>124</v>
      </c>
      <c r="B99" s="170" t="s">
        <v>191</v>
      </c>
      <c r="C99" s="216" t="s">
        <v>892</v>
      </c>
      <c r="D99" s="215">
        <v>42461</v>
      </c>
      <c r="E99" s="216" t="s">
        <v>130</v>
      </c>
      <c r="F99" s="217">
        <v>9010005016841</v>
      </c>
      <c r="G99" s="216" t="s">
        <v>890</v>
      </c>
      <c r="H99" s="218">
        <v>51528681</v>
      </c>
      <c r="I99" s="218">
        <v>51526800</v>
      </c>
      <c r="J99" s="219">
        <v>0.99996349605766155</v>
      </c>
      <c r="K99" s="220" t="s">
        <v>36</v>
      </c>
      <c r="L99" s="221" t="s">
        <v>37</v>
      </c>
      <c r="M99" s="221" t="s">
        <v>126</v>
      </c>
      <c r="N99" s="220">
        <v>1</v>
      </c>
      <c r="O99" s="216" t="s">
        <v>891</v>
      </c>
      <c r="P99" s="216" t="s">
        <v>192</v>
      </c>
      <c r="Q99" s="222" t="s">
        <v>125</v>
      </c>
    </row>
    <row r="100" spans="1:17" s="82" customFormat="1" ht="291.75" customHeight="1">
      <c r="A100" s="73" t="s">
        <v>124</v>
      </c>
      <c r="B100" s="74" t="s">
        <v>193</v>
      </c>
      <c r="C100" s="74" t="s">
        <v>128</v>
      </c>
      <c r="D100" s="83">
        <v>42522</v>
      </c>
      <c r="E100" s="74" t="s">
        <v>188</v>
      </c>
      <c r="F100" s="84">
        <v>1030005004315</v>
      </c>
      <c r="G100" s="169" t="s">
        <v>189</v>
      </c>
      <c r="H100" s="77">
        <v>32654899</v>
      </c>
      <c r="I100" s="77">
        <v>30725585</v>
      </c>
      <c r="J100" s="78">
        <v>0.94091808399101162</v>
      </c>
      <c r="K100" s="79" t="s">
        <v>36</v>
      </c>
      <c r="L100" s="80" t="s">
        <v>37</v>
      </c>
      <c r="M100" s="80" t="s">
        <v>126</v>
      </c>
      <c r="N100" s="79">
        <v>1</v>
      </c>
      <c r="O100" s="74"/>
      <c r="P100" s="74" t="s">
        <v>190</v>
      </c>
      <c r="Q100" s="81" t="s">
        <v>125</v>
      </c>
    </row>
    <row r="101" spans="1:17" s="82" customFormat="1" ht="88.5" customHeight="1">
      <c r="A101" s="73" t="s">
        <v>124</v>
      </c>
      <c r="B101" s="74" t="s">
        <v>194</v>
      </c>
      <c r="C101" s="74" t="s">
        <v>131</v>
      </c>
      <c r="D101" s="83">
        <v>42461</v>
      </c>
      <c r="E101" s="74" t="s">
        <v>132</v>
      </c>
      <c r="F101" s="85">
        <v>4010005018454</v>
      </c>
      <c r="G101" s="169" t="s">
        <v>195</v>
      </c>
      <c r="H101" s="86">
        <v>29881000</v>
      </c>
      <c r="I101" s="86">
        <v>29881000</v>
      </c>
      <c r="J101" s="78">
        <v>1</v>
      </c>
      <c r="K101" s="79" t="s">
        <v>36</v>
      </c>
      <c r="L101" s="80" t="s">
        <v>37</v>
      </c>
      <c r="M101" s="80" t="s">
        <v>23</v>
      </c>
      <c r="N101" s="79">
        <v>1</v>
      </c>
      <c r="O101" s="74"/>
      <c r="P101" s="74" t="s">
        <v>196</v>
      </c>
      <c r="Q101" s="81" t="s">
        <v>129</v>
      </c>
    </row>
    <row r="102" spans="1:17" s="82" customFormat="1" ht="84.75" customHeight="1">
      <c r="A102" s="73" t="s">
        <v>124</v>
      </c>
      <c r="B102" s="74" t="s">
        <v>197</v>
      </c>
      <c r="C102" s="74" t="s">
        <v>131</v>
      </c>
      <c r="D102" s="83">
        <v>42461</v>
      </c>
      <c r="E102" s="74" t="s">
        <v>127</v>
      </c>
      <c r="F102" s="85">
        <v>5010405010497</v>
      </c>
      <c r="G102" s="169" t="s">
        <v>195</v>
      </c>
      <c r="H102" s="86">
        <v>77035000</v>
      </c>
      <c r="I102" s="86">
        <v>74035000</v>
      </c>
      <c r="J102" s="78">
        <v>0.96099999999999997</v>
      </c>
      <c r="K102" s="79" t="s">
        <v>36</v>
      </c>
      <c r="L102" s="80" t="s">
        <v>38</v>
      </c>
      <c r="M102" s="80" t="s">
        <v>23</v>
      </c>
      <c r="N102" s="79">
        <v>1</v>
      </c>
      <c r="O102" s="74"/>
      <c r="P102" s="74" t="s">
        <v>198</v>
      </c>
      <c r="Q102" s="81" t="s">
        <v>125</v>
      </c>
    </row>
    <row r="103" spans="1:17" s="82" customFormat="1" ht="82.5" customHeight="1">
      <c r="A103" s="87" t="s">
        <v>133</v>
      </c>
      <c r="B103" s="88" t="s">
        <v>199</v>
      </c>
      <c r="C103" s="89" t="s">
        <v>200</v>
      </c>
      <c r="D103" s="90">
        <v>42461</v>
      </c>
      <c r="E103" s="89" t="s">
        <v>201</v>
      </c>
      <c r="F103" s="91">
        <v>1010005002980</v>
      </c>
      <c r="G103" s="170" t="s">
        <v>202</v>
      </c>
      <c r="H103" s="92">
        <v>45269280</v>
      </c>
      <c r="I103" s="92">
        <v>45269280</v>
      </c>
      <c r="J103" s="93">
        <v>1</v>
      </c>
      <c r="K103" s="79" t="s">
        <v>36</v>
      </c>
      <c r="L103" s="94" t="s">
        <v>16</v>
      </c>
      <c r="M103" s="94" t="s">
        <v>23</v>
      </c>
      <c r="N103" s="95">
        <v>1</v>
      </c>
      <c r="O103" s="96"/>
      <c r="P103" s="89" t="s">
        <v>203</v>
      </c>
      <c r="Q103" s="97" t="s">
        <v>18</v>
      </c>
    </row>
    <row r="104" spans="1:17" s="82" customFormat="1" ht="77.25" customHeight="1">
      <c r="A104" s="87" t="s">
        <v>133</v>
      </c>
      <c r="B104" s="89" t="s">
        <v>204</v>
      </c>
      <c r="C104" s="88" t="s">
        <v>205</v>
      </c>
      <c r="D104" s="98">
        <v>42461</v>
      </c>
      <c r="E104" s="89" t="s">
        <v>206</v>
      </c>
      <c r="F104" s="99">
        <v>5010005012043</v>
      </c>
      <c r="G104" s="171" t="s">
        <v>207</v>
      </c>
      <c r="H104" s="100">
        <v>61697628</v>
      </c>
      <c r="I104" s="100">
        <v>48696321</v>
      </c>
      <c r="J104" s="101">
        <v>0.78900000000000003</v>
      </c>
      <c r="K104" s="79" t="s">
        <v>36</v>
      </c>
      <c r="L104" s="94" t="s">
        <v>134</v>
      </c>
      <c r="M104" s="94" t="s">
        <v>23</v>
      </c>
      <c r="N104" s="95">
        <v>1</v>
      </c>
      <c r="O104" s="89"/>
      <c r="P104" s="89" t="s">
        <v>208</v>
      </c>
      <c r="Q104" s="97" t="s">
        <v>18</v>
      </c>
    </row>
    <row r="105" spans="1:17" s="82" customFormat="1" ht="125.25" customHeight="1">
      <c r="A105" s="87" t="s">
        <v>209</v>
      </c>
      <c r="B105" s="89" t="s">
        <v>210</v>
      </c>
      <c r="C105" s="88" t="s">
        <v>205</v>
      </c>
      <c r="D105" s="98">
        <v>42461</v>
      </c>
      <c r="E105" s="89" t="s">
        <v>206</v>
      </c>
      <c r="F105" s="99">
        <v>5010005012043</v>
      </c>
      <c r="G105" s="171" t="s">
        <v>207</v>
      </c>
      <c r="H105" s="100">
        <v>47428332</v>
      </c>
      <c r="I105" s="100">
        <v>37433838</v>
      </c>
      <c r="J105" s="101">
        <v>0.78900000000000003</v>
      </c>
      <c r="K105" s="79" t="s">
        <v>36</v>
      </c>
      <c r="L105" s="94" t="s">
        <v>134</v>
      </c>
      <c r="M105" s="94" t="s">
        <v>23</v>
      </c>
      <c r="N105" s="95">
        <v>1</v>
      </c>
      <c r="O105" s="89"/>
      <c r="P105" s="89" t="s">
        <v>208</v>
      </c>
      <c r="Q105" s="97" t="s">
        <v>18</v>
      </c>
    </row>
    <row r="106" spans="1:17" s="82" customFormat="1" ht="125.25" customHeight="1">
      <c r="A106" s="102" t="s">
        <v>211</v>
      </c>
      <c r="B106" s="74" t="s">
        <v>214</v>
      </c>
      <c r="C106" s="74" t="s">
        <v>212</v>
      </c>
      <c r="D106" s="103">
        <v>42461</v>
      </c>
      <c r="E106" s="74" t="s">
        <v>215</v>
      </c>
      <c r="F106" s="104">
        <v>8010005016652</v>
      </c>
      <c r="G106" s="169" t="s">
        <v>178</v>
      </c>
      <c r="H106" s="105" t="s">
        <v>36</v>
      </c>
      <c r="I106" s="105">
        <v>198397120</v>
      </c>
      <c r="J106" s="106" t="s">
        <v>36</v>
      </c>
      <c r="K106" s="107" t="s">
        <v>652</v>
      </c>
      <c r="L106" s="108" t="s">
        <v>37</v>
      </c>
      <c r="M106" s="108" t="s">
        <v>23</v>
      </c>
      <c r="N106" s="107">
        <v>1</v>
      </c>
      <c r="O106" s="109" t="s">
        <v>36</v>
      </c>
      <c r="P106" s="74" t="s">
        <v>216</v>
      </c>
      <c r="Q106" s="97" t="s">
        <v>125</v>
      </c>
    </row>
    <row r="107" spans="1:17" s="82" customFormat="1" ht="149.25" customHeight="1">
      <c r="A107" s="102" t="s">
        <v>211</v>
      </c>
      <c r="B107" s="74" t="s">
        <v>217</v>
      </c>
      <c r="C107" s="74" t="s">
        <v>218</v>
      </c>
      <c r="D107" s="103">
        <v>42541</v>
      </c>
      <c r="E107" s="74" t="s">
        <v>219</v>
      </c>
      <c r="F107" s="104">
        <v>5010605002253</v>
      </c>
      <c r="G107" s="169" t="s">
        <v>165</v>
      </c>
      <c r="H107" s="105">
        <v>14777000</v>
      </c>
      <c r="I107" s="105">
        <v>14777000</v>
      </c>
      <c r="J107" s="106">
        <v>1</v>
      </c>
      <c r="K107" s="107" t="s">
        <v>652</v>
      </c>
      <c r="L107" s="108" t="s">
        <v>38</v>
      </c>
      <c r="M107" s="108" t="s">
        <v>23</v>
      </c>
      <c r="N107" s="107">
        <v>19</v>
      </c>
      <c r="O107" s="109" t="s">
        <v>36</v>
      </c>
      <c r="P107" s="89" t="s">
        <v>220</v>
      </c>
      <c r="Q107" s="97" t="s">
        <v>125</v>
      </c>
    </row>
    <row r="108" spans="1:17" s="82" customFormat="1" ht="120.75" customHeight="1">
      <c r="A108" s="102" t="s">
        <v>225</v>
      </c>
      <c r="B108" s="89" t="s">
        <v>226</v>
      </c>
      <c r="C108" s="89" t="s">
        <v>221</v>
      </c>
      <c r="D108" s="110">
        <v>42461</v>
      </c>
      <c r="E108" s="89" t="s">
        <v>227</v>
      </c>
      <c r="F108" s="111" t="s">
        <v>228</v>
      </c>
      <c r="G108" s="170" t="s">
        <v>229</v>
      </c>
      <c r="H108" s="93" t="s">
        <v>27</v>
      </c>
      <c r="I108" s="100">
        <v>97931278</v>
      </c>
      <c r="J108" s="93" t="s">
        <v>230</v>
      </c>
      <c r="K108" s="95" t="s">
        <v>652</v>
      </c>
      <c r="L108" s="94" t="s">
        <v>16</v>
      </c>
      <c r="M108" s="94" t="s">
        <v>23</v>
      </c>
      <c r="N108" s="95">
        <v>2</v>
      </c>
      <c r="O108" s="96"/>
      <c r="P108" s="89" t="s">
        <v>231</v>
      </c>
      <c r="Q108" s="97" t="s">
        <v>18</v>
      </c>
    </row>
    <row r="109" spans="1:17" s="82" customFormat="1" ht="201" customHeight="1">
      <c r="A109" s="102" t="s">
        <v>225</v>
      </c>
      <c r="B109" s="89" t="s">
        <v>232</v>
      </c>
      <c r="C109" s="89" t="s">
        <v>221</v>
      </c>
      <c r="D109" s="110">
        <v>42461</v>
      </c>
      <c r="E109" s="89" t="s">
        <v>233</v>
      </c>
      <c r="F109" s="99">
        <v>2130005012678</v>
      </c>
      <c r="G109" s="170" t="s">
        <v>234</v>
      </c>
      <c r="H109" s="100">
        <v>140000000</v>
      </c>
      <c r="I109" s="100">
        <v>140000000</v>
      </c>
      <c r="J109" s="93">
        <v>1</v>
      </c>
      <c r="K109" s="95" t="s">
        <v>652</v>
      </c>
      <c r="L109" s="94" t="s">
        <v>16</v>
      </c>
      <c r="M109" s="94" t="s">
        <v>23</v>
      </c>
      <c r="N109" s="95">
        <v>1</v>
      </c>
      <c r="O109" s="96"/>
      <c r="P109" s="89" t="s">
        <v>235</v>
      </c>
      <c r="Q109" s="97" t="s">
        <v>18</v>
      </c>
    </row>
    <row r="110" spans="1:17" s="82" customFormat="1" ht="140.25" customHeight="1">
      <c r="A110" s="102" t="s">
        <v>225</v>
      </c>
      <c r="B110" s="89" t="s">
        <v>236</v>
      </c>
      <c r="C110" s="89" t="s">
        <v>221</v>
      </c>
      <c r="D110" s="110">
        <v>42461</v>
      </c>
      <c r="E110" s="89" t="s">
        <v>223</v>
      </c>
      <c r="F110" s="99">
        <v>2130005012678</v>
      </c>
      <c r="G110" s="170" t="s">
        <v>237</v>
      </c>
      <c r="H110" s="100">
        <v>315000000</v>
      </c>
      <c r="I110" s="100">
        <v>315000000</v>
      </c>
      <c r="J110" s="93">
        <v>1</v>
      </c>
      <c r="K110" s="95" t="s">
        <v>652</v>
      </c>
      <c r="L110" s="94" t="s">
        <v>16</v>
      </c>
      <c r="M110" s="94" t="s">
        <v>23</v>
      </c>
      <c r="N110" s="95">
        <v>1</v>
      </c>
      <c r="O110" s="96"/>
      <c r="P110" s="89" t="s">
        <v>238</v>
      </c>
      <c r="Q110" s="97" t="s">
        <v>18</v>
      </c>
    </row>
    <row r="111" spans="1:17" s="82" customFormat="1" ht="140.25" customHeight="1">
      <c r="A111" s="102" t="s">
        <v>225</v>
      </c>
      <c r="B111" s="89" t="s">
        <v>239</v>
      </c>
      <c r="C111" s="89" t="s">
        <v>221</v>
      </c>
      <c r="D111" s="110">
        <v>42461</v>
      </c>
      <c r="E111" s="89" t="s">
        <v>223</v>
      </c>
      <c r="F111" s="112">
        <v>2130005012678</v>
      </c>
      <c r="G111" s="170" t="s">
        <v>240</v>
      </c>
      <c r="H111" s="100">
        <v>77956156</v>
      </c>
      <c r="I111" s="100">
        <v>77956156</v>
      </c>
      <c r="J111" s="93">
        <v>1</v>
      </c>
      <c r="K111" s="95" t="s">
        <v>652</v>
      </c>
      <c r="L111" s="94" t="s">
        <v>16</v>
      </c>
      <c r="M111" s="94" t="s">
        <v>23</v>
      </c>
      <c r="N111" s="95">
        <v>1</v>
      </c>
      <c r="O111" s="96"/>
      <c r="P111" s="89" t="s">
        <v>241</v>
      </c>
      <c r="Q111" s="97" t="s">
        <v>18</v>
      </c>
    </row>
    <row r="112" spans="1:17" s="82" customFormat="1" ht="180" customHeight="1">
      <c r="A112" s="102" t="s">
        <v>225</v>
      </c>
      <c r="B112" s="89" t="s">
        <v>242</v>
      </c>
      <c r="C112" s="89" t="s">
        <v>221</v>
      </c>
      <c r="D112" s="110">
        <v>42461</v>
      </c>
      <c r="E112" s="89" t="s">
        <v>243</v>
      </c>
      <c r="F112" s="99">
        <v>2010005018613</v>
      </c>
      <c r="G112" s="170" t="s">
        <v>244</v>
      </c>
      <c r="H112" s="100">
        <v>27861134</v>
      </c>
      <c r="I112" s="100">
        <v>27861134</v>
      </c>
      <c r="J112" s="93">
        <v>1</v>
      </c>
      <c r="K112" s="95" t="s">
        <v>245</v>
      </c>
      <c r="L112" s="94" t="s">
        <v>16</v>
      </c>
      <c r="M112" s="94" t="s">
        <v>23</v>
      </c>
      <c r="N112" s="95">
        <v>2</v>
      </c>
      <c r="O112" s="89" t="s">
        <v>246</v>
      </c>
      <c r="P112" s="89" t="s">
        <v>247</v>
      </c>
      <c r="Q112" s="97" t="s">
        <v>18</v>
      </c>
    </row>
    <row r="113" spans="1:17" s="82" customFormat="1" ht="162" customHeight="1">
      <c r="A113" s="102" t="s">
        <v>225</v>
      </c>
      <c r="B113" s="89" t="s">
        <v>248</v>
      </c>
      <c r="C113" s="89" t="s">
        <v>221</v>
      </c>
      <c r="D113" s="110">
        <v>42461</v>
      </c>
      <c r="E113" s="89" t="s">
        <v>249</v>
      </c>
      <c r="F113" s="99">
        <v>3010005016608</v>
      </c>
      <c r="G113" s="170" t="s">
        <v>250</v>
      </c>
      <c r="H113" s="100">
        <v>53047517</v>
      </c>
      <c r="I113" s="100">
        <v>53047517</v>
      </c>
      <c r="J113" s="93">
        <v>1</v>
      </c>
      <c r="K113" s="95" t="s">
        <v>245</v>
      </c>
      <c r="L113" s="94" t="s">
        <v>17</v>
      </c>
      <c r="M113" s="94" t="s">
        <v>23</v>
      </c>
      <c r="N113" s="95">
        <v>2</v>
      </c>
      <c r="O113" s="89" t="s">
        <v>251</v>
      </c>
      <c r="P113" s="89" t="s">
        <v>252</v>
      </c>
      <c r="Q113" s="97" t="s">
        <v>18</v>
      </c>
    </row>
    <row r="114" spans="1:17" s="82" customFormat="1" ht="180.75" customHeight="1">
      <c r="A114" s="102" t="s">
        <v>225</v>
      </c>
      <c r="B114" s="89" t="s">
        <v>253</v>
      </c>
      <c r="C114" s="89" t="s">
        <v>221</v>
      </c>
      <c r="D114" s="110">
        <v>42461</v>
      </c>
      <c r="E114" s="89" t="s">
        <v>223</v>
      </c>
      <c r="F114" s="112">
        <v>2130005012678</v>
      </c>
      <c r="G114" s="170" t="s">
        <v>254</v>
      </c>
      <c r="H114" s="100" t="s">
        <v>65</v>
      </c>
      <c r="I114" s="100">
        <v>270460899</v>
      </c>
      <c r="J114" s="93" t="s">
        <v>245</v>
      </c>
      <c r="K114" s="95" t="s">
        <v>652</v>
      </c>
      <c r="L114" s="94" t="s">
        <v>16</v>
      </c>
      <c r="M114" s="94" t="s">
        <v>23</v>
      </c>
      <c r="N114" s="95">
        <v>1</v>
      </c>
      <c r="O114" s="96"/>
      <c r="P114" s="89" t="s">
        <v>235</v>
      </c>
      <c r="Q114" s="97" t="s">
        <v>18</v>
      </c>
    </row>
    <row r="115" spans="1:17" s="82" customFormat="1" ht="128.25" customHeight="1">
      <c r="A115" s="102" t="s">
        <v>225</v>
      </c>
      <c r="B115" s="89" t="s">
        <v>255</v>
      </c>
      <c r="C115" s="89" t="s">
        <v>221</v>
      </c>
      <c r="D115" s="110">
        <v>42461</v>
      </c>
      <c r="E115" s="89" t="s">
        <v>256</v>
      </c>
      <c r="F115" s="99">
        <v>9190005009729</v>
      </c>
      <c r="G115" s="170" t="s">
        <v>257</v>
      </c>
      <c r="H115" s="100" t="s">
        <v>65</v>
      </c>
      <c r="I115" s="100">
        <v>26292084</v>
      </c>
      <c r="J115" s="93" t="s">
        <v>245</v>
      </c>
      <c r="K115" s="95" t="s">
        <v>245</v>
      </c>
      <c r="L115" s="94" t="s">
        <v>16</v>
      </c>
      <c r="M115" s="94" t="s">
        <v>23</v>
      </c>
      <c r="N115" s="95">
        <v>1</v>
      </c>
      <c r="O115" s="96"/>
      <c r="P115" s="89" t="s">
        <v>258</v>
      </c>
      <c r="Q115" s="97" t="s">
        <v>18</v>
      </c>
    </row>
    <row r="116" spans="1:17" s="82" customFormat="1" ht="209.25" customHeight="1">
      <c r="A116" s="102" t="s">
        <v>225</v>
      </c>
      <c r="B116" s="89" t="s">
        <v>259</v>
      </c>
      <c r="C116" s="89" t="s">
        <v>221</v>
      </c>
      <c r="D116" s="110">
        <v>42548</v>
      </c>
      <c r="E116" s="89" t="s">
        <v>260</v>
      </c>
      <c r="F116" s="112">
        <v>4010005004660</v>
      </c>
      <c r="G116" s="170" t="s">
        <v>254</v>
      </c>
      <c r="H116" s="100">
        <v>18718319</v>
      </c>
      <c r="I116" s="100">
        <v>18718319</v>
      </c>
      <c r="J116" s="93">
        <v>1</v>
      </c>
      <c r="K116" s="95" t="s">
        <v>245</v>
      </c>
      <c r="L116" s="94" t="s">
        <v>16</v>
      </c>
      <c r="M116" s="94" t="s">
        <v>23</v>
      </c>
      <c r="N116" s="95">
        <v>1</v>
      </c>
      <c r="O116" s="96"/>
      <c r="P116" s="89" t="s">
        <v>252</v>
      </c>
      <c r="Q116" s="97" t="s">
        <v>18</v>
      </c>
    </row>
    <row r="117" spans="1:17" s="82" customFormat="1" ht="192" customHeight="1">
      <c r="A117" s="102" t="s">
        <v>225</v>
      </c>
      <c r="B117" s="89" t="s">
        <v>261</v>
      </c>
      <c r="C117" s="89" t="s">
        <v>221</v>
      </c>
      <c r="D117" s="110">
        <v>42461</v>
      </c>
      <c r="E117" s="89" t="s">
        <v>262</v>
      </c>
      <c r="F117" s="112">
        <v>9010005015595</v>
      </c>
      <c r="G117" s="170" t="s">
        <v>263</v>
      </c>
      <c r="H117" s="100">
        <v>69999294</v>
      </c>
      <c r="I117" s="100">
        <v>69999294</v>
      </c>
      <c r="J117" s="93">
        <f t="shared" ref="J117" si="1">I117/H117</f>
        <v>1</v>
      </c>
      <c r="K117" s="95" t="s">
        <v>245</v>
      </c>
      <c r="L117" s="94" t="s">
        <v>16</v>
      </c>
      <c r="M117" s="94" t="s">
        <v>23</v>
      </c>
      <c r="N117" s="95">
        <v>1</v>
      </c>
      <c r="O117" s="96"/>
      <c r="P117" s="89" t="s">
        <v>264</v>
      </c>
      <c r="Q117" s="97" t="s">
        <v>18</v>
      </c>
    </row>
    <row r="118" spans="1:17" s="82" customFormat="1" ht="198" customHeight="1">
      <c r="A118" s="102" t="s">
        <v>225</v>
      </c>
      <c r="B118" s="89" t="s">
        <v>651</v>
      </c>
      <c r="C118" s="89" t="s">
        <v>221</v>
      </c>
      <c r="D118" s="25">
        <v>42534</v>
      </c>
      <c r="E118" s="89" t="s">
        <v>265</v>
      </c>
      <c r="F118" s="112">
        <v>9010005015595</v>
      </c>
      <c r="G118" s="170" t="s">
        <v>263</v>
      </c>
      <c r="H118" s="100" t="s">
        <v>65</v>
      </c>
      <c r="I118" s="100">
        <v>314500000</v>
      </c>
      <c r="J118" s="93" t="s">
        <v>266</v>
      </c>
      <c r="K118" s="95" t="s">
        <v>245</v>
      </c>
      <c r="L118" s="94" t="s">
        <v>16</v>
      </c>
      <c r="M118" s="94" t="s">
        <v>23</v>
      </c>
      <c r="N118" s="95">
        <v>1</v>
      </c>
      <c r="O118" s="89" t="s">
        <v>267</v>
      </c>
      <c r="P118" s="89" t="s">
        <v>264</v>
      </c>
      <c r="Q118" s="97" t="s">
        <v>18</v>
      </c>
    </row>
    <row r="119" spans="1:17" s="82" customFormat="1" ht="198" customHeight="1">
      <c r="A119" s="102" t="s">
        <v>225</v>
      </c>
      <c r="B119" s="89" t="s">
        <v>268</v>
      </c>
      <c r="C119" s="89" t="s">
        <v>221</v>
      </c>
      <c r="D119" s="110">
        <v>42503</v>
      </c>
      <c r="E119" s="89" t="s">
        <v>269</v>
      </c>
      <c r="F119" s="113" t="s">
        <v>270</v>
      </c>
      <c r="G119" s="170" t="s">
        <v>271</v>
      </c>
      <c r="H119" s="100" t="s">
        <v>65</v>
      </c>
      <c r="I119" s="100">
        <v>53348639</v>
      </c>
      <c r="J119" s="93" t="s">
        <v>266</v>
      </c>
      <c r="K119" s="95" t="s">
        <v>245</v>
      </c>
      <c r="L119" s="94" t="s">
        <v>17</v>
      </c>
      <c r="M119" s="94" t="s">
        <v>23</v>
      </c>
      <c r="N119" s="95">
        <v>1</v>
      </c>
      <c r="O119" s="96"/>
      <c r="P119" s="89" t="s">
        <v>272</v>
      </c>
      <c r="Q119" s="97" t="s">
        <v>18</v>
      </c>
    </row>
    <row r="120" spans="1:17" s="82" customFormat="1" ht="161.25" customHeight="1">
      <c r="A120" s="102" t="s">
        <v>225</v>
      </c>
      <c r="B120" s="89" t="s">
        <v>273</v>
      </c>
      <c r="C120" s="89" t="s">
        <v>222</v>
      </c>
      <c r="D120" s="110">
        <v>42501</v>
      </c>
      <c r="E120" s="89" t="s">
        <v>274</v>
      </c>
      <c r="F120" s="99">
        <v>3210005006423</v>
      </c>
      <c r="G120" s="170" t="s">
        <v>275</v>
      </c>
      <c r="H120" s="100" t="s">
        <v>65</v>
      </c>
      <c r="I120" s="100">
        <v>15260504</v>
      </c>
      <c r="J120" s="93" t="s">
        <v>245</v>
      </c>
      <c r="K120" s="95" t="s">
        <v>245</v>
      </c>
      <c r="L120" s="94" t="s">
        <v>16</v>
      </c>
      <c r="M120" s="94" t="s">
        <v>23</v>
      </c>
      <c r="N120" s="95">
        <v>14</v>
      </c>
      <c r="O120" s="96"/>
      <c r="P120" s="89" t="s">
        <v>276</v>
      </c>
      <c r="Q120" s="97" t="s">
        <v>18</v>
      </c>
    </row>
    <row r="121" spans="1:17" s="82" customFormat="1" ht="204" customHeight="1">
      <c r="A121" s="102" t="s">
        <v>225</v>
      </c>
      <c r="B121" s="89" t="s">
        <v>277</v>
      </c>
      <c r="C121" s="89" t="s">
        <v>278</v>
      </c>
      <c r="D121" s="110">
        <v>42461</v>
      </c>
      <c r="E121" s="89" t="s">
        <v>279</v>
      </c>
      <c r="F121" s="112">
        <v>9010005002825</v>
      </c>
      <c r="G121" s="170" t="s">
        <v>280</v>
      </c>
      <c r="H121" s="100">
        <v>244999965</v>
      </c>
      <c r="I121" s="100">
        <v>244999965</v>
      </c>
      <c r="J121" s="93">
        <v>1</v>
      </c>
      <c r="K121" s="95" t="s">
        <v>652</v>
      </c>
      <c r="L121" s="94" t="s">
        <v>38</v>
      </c>
      <c r="M121" s="94" t="s">
        <v>126</v>
      </c>
      <c r="N121" s="95">
        <v>1</v>
      </c>
      <c r="O121" s="96"/>
      <c r="P121" s="89" t="s">
        <v>281</v>
      </c>
      <c r="Q121" s="97" t="s">
        <v>18</v>
      </c>
    </row>
    <row r="122" spans="1:17" s="82" customFormat="1" ht="198.75" customHeight="1">
      <c r="A122" s="102" t="s">
        <v>225</v>
      </c>
      <c r="B122" s="89" t="s">
        <v>282</v>
      </c>
      <c r="C122" s="89" t="s">
        <v>278</v>
      </c>
      <c r="D122" s="110">
        <v>42536</v>
      </c>
      <c r="E122" s="89" t="s">
        <v>283</v>
      </c>
      <c r="F122" s="112">
        <v>6320005000206</v>
      </c>
      <c r="G122" s="170" t="s">
        <v>280</v>
      </c>
      <c r="H122" s="100">
        <v>34999612</v>
      </c>
      <c r="I122" s="100">
        <v>34999612</v>
      </c>
      <c r="J122" s="93">
        <v>1</v>
      </c>
      <c r="K122" s="95" t="s">
        <v>245</v>
      </c>
      <c r="L122" s="94" t="s">
        <v>38</v>
      </c>
      <c r="M122" s="94" t="s">
        <v>126</v>
      </c>
      <c r="N122" s="95">
        <v>2</v>
      </c>
      <c r="O122" s="96"/>
      <c r="P122" s="89" t="s">
        <v>284</v>
      </c>
      <c r="Q122" s="97" t="s">
        <v>18</v>
      </c>
    </row>
    <row r="123" spans="1:17" s="82" customFormat="1" ht="147" customHeight="1">
      <c r="A123" s="102" t="s">
        <v>225</v>
      </c>
      <c r="B123" s="89" t="s">
        <v>285</v>
      </c>
      <c r="C123" s="89" t="s">
        <v>278</v>
      </c>
      <c r="D123" s="110">
        <v>42536</v>
      </c>
      <c r="E123" s="89" t="s">
        <v>286</v>
      </c>
      <c r="F123" s="112">
        <v>7010405010487</v>
      </c>
      <c r="G123" s="170" t="s">
        <v>287</v>
      </c>
      <c r="H123" s="100">
        <v>57070511</v>
      </c>
      <c r="I123" s="100">
        <v>57070511</v>
      </c>
      <c r="J123" s="93">
        <v>1</v>
      </c>
      <c r="K123" s="95" t="s">
        <v>245</v>
      </c>
      <c r="L123" s="94" t="s">
        <v>38</v>
      </c>
      <c r="M123" s="94" t="s">
        <v>126</v>
      </c>
      <c r="N123" s="95">
        <v>1</v>
      </c>
      <c r="O123" s="96"/>
      <c r="P123" s="89" t="s">
        <v>284</v>
      </c>
      <c r="Q123" s="97" t="s">
        <v>18</v>
      </c>
    </row>
    <row r="124" spans="1:17" s="82" customFormat="1" ht="283.5" customHeight="1">
      <c r="A124" s="102" t="s">
        <v>225</v>
      </c>
      <c r="B124" s="89" t="s">
        <v>288</v>
      </c>
      <c r="C124" s="89" t="s">
        <v>289</v>
      </c>
      <c r="D124" s="98">
        <v>42461</v>
      </c>
      <c r="E124" s="89" t="s">
        <v>290</v>
      </c>
      <c r="F124" s="112">
        <v>8010405010370</v>
      </c>
      <c r="G124" s="170" t="s">
        <v>291</v>
      </c>
      <c r="H124" s="100">
        <v>97880000</v>
      </c>
      <c r="I124" s="100">
        <v>97880000</v>
      </c>
      <c r="J124" s="93">
        <v>1</v>
      </c>
      <c r="K124" s="95" t="s">
        <v>652</v>
      </c>
      <c r="L124" s="94" t="s">
        <v>16</v>
      </c>
      <c r="M124" s="94" t="s">
        <v>23</v>
      </c>
      <c r="N124" s="95">
        <v>1</v>
      </c>
      <c r="O124" s="96"/>
      <c r="P124" s="89" t="s">
        <v>292</v>
      </c>
      <c r="Q124" s="97" t="s">
        <v>18</v>
      </c>
    </row>
    <row r="125" spans="1:17" s="82" customFormat="1" ht="147" customHeight="1">
      <c r="A125" s="102" t="s">
        <v>225</v>
      </c>
      <c r="B125" s="89" t="s">
        <v>293</v>
      </c>
      <c r="C125" s="89" t="s">
        <v>294</v>
      </c>
      <c r="D125" s="110">
        <v>42534</v>
      </c>
      <c r="E125" s="89" t="s">
        <v>295</v>
      </c>
      <c r="F125" s="114">
        <v>8180005014598</v>
      </c>
      <c r="G125" s="170" t="s">
        <v>229</v>
      </c>
      <c r="H125" s="100">
        <v>36999072</v>
      </c>
      <c r="I125" s="100">
        <v>36999072</v>
      </c>
      <c r="J125" s="93">
        <v>1</v>
      </c>
      <c r="K125" s="95" t="s">
        <v>245</v>
      </c>
      <c r="L125" s="94" t="s">
        <v>16</v>
      </c>
      <c r="M125" s="94" t="s">
        <v>23</v>
      </c>
      <c r="N125" s="95">
        <v>17</v>
      </c>
      <c r="O125" s="96"/>
      <c r="P125" s="89" t="s">
        <v>296</v>
      </c>
      <c r="Q125" s="97" t="s">
        <v>19</v>
      </c>
    </row>
    <row r="126" spans="1:17" s="82" customFormat="1" ht="125.25" customHeight="1">
      <c r="A126" s="102" t="s">
        <v>225</v>
      </c>
      <c r="B126" s="89" t="s">
        <v>297</v>
      </c>
      <c r="C126" s="89" t="s">
        <v>294</v>
      </c>
      <c r="D126" s="110">
        <v>42520</v>
      </c>
      <c r="E126" s="89" t="s">
        <v>298</v>
      </c>
      <c r="F126" s="112">
        <v>9190005009729</v>
      </c>
      <c r="G126" s="170" t="s">
        <v>229</v>
      </c>
      <c r="H126" s="100">
        <v>15999820</v>
      </c>
      <c r="I126" s="100">
        <v>15999820</v>
      </c>
      <c r="J126" s="93">
        <v>1</v>
      </c>
      <c r="K126" s="95" t="s">
        <v>224</v>
      </c>
      <c r="L126" s="94" t="s">
        <v>16</v>
      </c>
      <c r="M126" s="94" t="s">
        <v>23</v>
      </c>
      <c r="N126" s="95">
        <v>17</v>
      </c>
      <c r="O126" s="96"/>
      <c r="P126" s="89" t="s">
        <v>296</v>
      </c>
      <c r="Q126" s="97" t="s">
        <v>19</v>
      </c>
    </row>
    <row r="127" spans="1:17" s="82" customFormat="1" ht="230.25" customHeight="1">
      <c r="A127" s="102" t="s">
        <v>225</v>
      </c>
      <c r="B127" s="89" t="s">
        <v>299</v>
      </c>
      <c r="C127" s="89" t="s">
        <v>300</v>
      </c>
      <c r="D127" s="110">
        <v>42522</v>
      </c>
      <c r="E127" s="89" t="s">
        <v>301</v>
      </c>
      <c r="F127" s="99">
        <v>9120005012202</v>
      </c>
      <c r="G127" s="170" t="s">
        <v>229</v>
      </c>
      <c r="H127" s="100">
        <v>47591600</v>
      </c>
      <c r="I127" s="100">
        <v>47591600</v>
      </c>
      <c r="J127" s="93">
        <v>1</v>
      </c>
      <c r="K127" s="95" t="s">
        <v>652</v>
      </c>
      <c r="L127" s="94" t="s">
        <v>16</v>
      </c>
      <c r="M127" s="94" t="s">
        <v>23</v>
      </c>
      <c r="N127" s="95">
        <v>32</v>
      </c>
      <c r="O127" s="96"/>
      <c r="P127" s="89" t="s">
        <v>302</v>
      </c>
      <c r="Q127" s="97" t="s">
        <v>18</v>
      </c>
    </row>
    <row r="128" spans="1:17" s="82" customFormat="1" ht="192" customHeight="1">
      <c r="A128" s="102" t="s">
        <v>225</v>
      </c>
      <c r="B128" s="170" t="s">
        <v>303</v>
      </c>
      <c r="C128" s="170" t="s">
        <v>304</v>
      </c>
      <c r="D128" s="110">
        <v>42534</v>
      </c>
      <c r="E128" s="170" t="s">
        <v>305</v>
      </c>
      <c r="F128" s="180">
        <v>2240005000705</v>
      </c>
      <c r="G128" s="170" t="s">
        <v>229</v>
      </c>
      <c r="H128" s="100" t="s">
        <v>65</v>
      </c>
      <c r="I128" s="100">
        <v>23992482</v>
      </c>
      <c r="J128" s="93" t="s">
        <v>27</v>
      </c>
      <c r="K128" s="95" t="s">
        <v>27</v>
      </c>
      <c r="L128" s="94" t="s">
        <v>17</v>
      </c>
      <c r="M128" s="94" t="s">
        <v>23</v>
      </c>
      <c r="N128" s="95">
        <v>16</v>
      </c>
      <c r="O128" s="96"/>
      <c r="P128" s="89" t="s">
        <v>306</v>
      </c>
      <c r="Q128" s="97" t="s">
        <v>18</v>
      </c>
    </row>
    <row r="129" spans="1:17" s="82" customFormat="1" ht="194.25" customHeight="1">
      <c r="A129" s="117" t="s">
        <v>225</v>
      </c>
      <c r="B129" s="170" t="s">
        <v>307</v>
      </c>
      <c r="C129" s="170" t="s">
        <v>304</v>
      </c>
      <c r="D129" s="110">
        <v>42545</v>
      </c>
      <c r="E129" s="170" t="s">
        <v>702</v>
      </c>
      <c r="F129" s="180">
        <v>2240005000705</v>
      </c>
      <c r="G129" s="170" t="s">
        <v>229</v>
      </c>
      <c r="H129" s="100" t="s">
        <v>65</v>
      </c>
      <c r="I129" s="100">
        <v>29461144</v>
      </c>
      <c r="J129" s="93" t="s">
        <v>245</v>
      </c>
      <c r="K129" s="95" t="s">
        <v>245</v>
      </c>
      <c r="L129" s="94" t="s">
        <v>17</v>
      </c>
      <c r="M129" s="94" t="s">
        <v>23</v>
      </c>
      <c r="N129" s="95">
        <v>16</v>
      </c>
      <c r="O129" s="96"/>
      <c r="P129" s="89" t="s">
        <v>308</v>
      </c>
      <c r="Q129" s="97" t="s">
        <v>18</v>
      </c>
    </row>
    <row r="130" spans="1:17" s="82" customFormat="1" ht="194.25" customHeight="1">
      <c r="A130" s="102" t="s">
        <v>225</v>
      </c>
      <c r="B130" s="89" t="s">
        <v>309</v>
      </c>
      <c r="C130" s="89" t="s">
        <v>221</v>
      </c>
      <c r="D130" s="110">
        <v>42461</v>
      </c>
      <c r="E130" s="89" t="s">
        <v>310</v>
      </c>
      <c r="F130" s="115" t="s">
        <v>311</v>
      </c>
      <c r="G130" s="170" t="s">
        <v>254</v>
      </c>
      <c r="H130" s="100" t="s">
        <v>65</v>
      </c>
      <c r="I130" s="100">
        <v>15823112</v>
      </c>
      <c r="J130" s="93" t="s">
        <v>245</v>
      </c>
      <c r="K130" s="95" t="s">
        <v>245</v>
      </c>
      <c r="L130" s="94" t="s">
        <v>17</v>
      </c>
      <c r="M130" s="94" t="s">
        <v>23</v>
      </c>
      <c r="N130" s="95">
        <v>1</v>
      </c>
      <c r="O130" s="96"/>
      <c r="P130" s="89" t="s">
        <v>312</v>
      </c>
      <c r="Q130" s="97" t="s">
        <v>18</v>
      </c>
    </row>
    <row r="131" spans="1:17" s="82" customFormat="1" ht="144.75" customHeight="1">
      <c r="A131" s="102" t="s">
        <v>225</v>
      </c>
      <c r="B131" s="89" t="s">
        <v>313</v>
      </c>
      <c r="C131" s="89" t="s">
        <v>314</v>
      </c>
      <c r="D131" s="83">
        <v>42608</v>
      </c>
      <c r="E131" s="89" t="s">
        <v>256</v>
      </c>
      <c r="F131" s="99">
        <v>9190005009729</v>
      </c>
      <c r="G131" s="170" t="s">
        <v>229</v>
      </c>
      <c r="H131" s="100" t="s">
        <v>65</v>
      </c>
      <c r="I131" s="116">
        <v>34993999</v>
      </c>
      <c r="J131" s="93" t="s">
        <v>245</v>
      </c>
      <c r="K131" s="95" t="s">
        <v>245</v>
      </c>
      <c r="L131" s="94" t="s">
        <v>16</v>
      </c>
      <c r="M131" s="94" t="s">
        <v>23</v>
      </c>
      <c r="N131" s="111">
        <v>3</v>
      </c>
      <c r="O131" s="96"/>
      <c r="P131" s="89" t="s">
        <v>258</v>
      </c>
      <c r="Q131" s="97" t="s">
        <v>18</v>
      </c>
    </row>
    <row r="132" spans="1:17" s="82" customFormat="1" ht="126.75" customHeight="1">
      <c r="A132" s="102" t="s">
        <v>225</v>
      </c>
      <c r="B132" s="89" t="s">
        <v>315</v>
      </c>
      <c r="C132" s="89" t="s">
        <v>314</v>
      </c>
      <c r="D132" s="83">
        <v>42558</v>
      </c>
      <c r="E132" s="89" t="s">
        <v>316</v>
      </c>
      <c r="F132" s="112">
        <v>3010005016608</v>
      </c>
      <c r="G132" s="172" t="s">
        <v>317</v>
      </c>
      <c r="H132" s="116">
        <v>19993115</v>
      </c>
      <c r="I132" s="116">
        <v>19993115</v>
      </c>
      <c r="J132" s="93">
        <v>1</v>
      </c>
      <c r="K132" s="95" t="s">
        <v>245</v>
      </c>
      <c r="L132" s="94" t="s">
        <v>17</v>
      </c>
      <c r="M132" s="94" t="s">
        <v>23</v>
      </c>
      <c r="N132" s="111">
        <v>1</v>
      </c>
      <c r="O132" s="96"/>
      <c r="P132" s="89" t="s">
        <v>252</v>
      </c>
      <c r="Q132" s="97" t="s">
        <v>213</v>
      </c>
    </row>
    <row r="133" spans="1:17" s="82" customFormat="1" ht="168.75" customHeight="1">
      <c r="A133" s="102" t="s">
        <v>225</v>
      </c>
      <c r="B133" s="89" t="s">
        <v>318</v>
      </c>
      <c r="C133" s="89" t="s">
        <v>319</v>
      </c>
      <c r="D133" s="83">
        <v>42604</v>
      </c>
      <c r="E133" s="89" t="s">
        <v>320</v>
      </c>
      <c r="F133" s="99">
        <v>6010005014757</v>
      </c>
      <c r="G133" s="170" t="s">
        <v>321</v>
      </c>
      <c r="H133" s="116" t="s">
        <v>65</v>
      </c>
      <c r="I133" s="116">
        <v>137247264</v>
      </c>
      <c r="J133" s="93" t="s">
        <v>224</v>
      </c>
      <c r="K133" s="95" t="s">
        <v>652</v>
      </c>
      <c r="L133" s="94" t="s">
        <v>16</v>
      </c>
      <c r="M133" s="94" t="s">
        <v>23</v>
      </c>
      <c r="N133" s="111">
        <v>1</v>
      </c>
      <c r="O133" s="89" t="s">
        <v>322</v>
      </c>
      <c r="P133" s="89" t="s">
        <v>323</v>
      </c>
      <c r="Q133" s="97" t="s">
        <v>18</v>
      </c>
    </row>
    <row r="134" spans="1:17" s="82" customFormat="1" ht="144" customHeight="1">
      <c r="A134" s="102" t="s">
        <v>225</v>
      </c>
      <c r="B134" s="89" t="s">
        <v>324</v>
      </c>
      <c r="C134" s="89" t="s">
        <v>325</v>
      </c>
      <c r="D134" s="110">
        <v>42705</v>
      </c>
      <c r="E134" s="89" t="s">
        <v>326</v>
      </c>
      <c r="F134" s="91">
        <v>5010005018866</v>
      </c>
      <c r="G134" s="170" t="s">
        <v>263</v>
      </c>
      <c r="H134" s="100">
        <v>99908495</v>
      </c>
      <c r="I134" s="100">
        <v>99908495</v>
      </c>
      <c r="J134" s="95">
        <v>100</v>
      </c>
      <c r="K134" s="95" t="s">
        <v>245</v>
      </c>
      <c r="L134" s="94" t="s">
        <v>16</v>
      </c>
      <c r="M134" s="94" t="s">
        <v>23</v>
      </c>
      <c r="N134" s="95">
        <v>3</v>
      </c>
      <c r="O134" s="96"/>
      <c r="P134" s="89" t="s">
        <v>327</v>
      </c>
      <c r="Q134" s="97" t="s">
        <v>19</v>
      </c>
    </row>
    <row r="135" spans="1:17" s="82" customFormat="1" ht="183" customHeight="1">
      <c r="A135" s="102" t="s">
        <v>225</v>
      </c>
      <c r="B135" s="89" t="s">
        <v>328</v>
      </c>
      <c r="C135" s="89" t="s">
        <v>222</v>
      </c>
      <c r="D135" s="110">
        <v>42461</v>
      </c>
      <c r="E135" s="89" t="s">
        <v>329</v>
      </c>
      <c r="F135" s="99">
        <v>6010005014757</v>
      </c>
      <c r="G135" s="170" t="s">
        <v>330</v>
      </c>
      <c r="H135" s="100" t="s">
        <v>65</v>
      </c>
      <c r="I135" s="100">
        <v>540000000</v>
      </c>
      <c r="J135" s="93" t="s">
        <v>224</v>
      </c>
      <c r="K135" s="95" t="s">
        <v>652</v>
      </c>
      <c r="L135" s="94" t="s">
        <v>16</v>
      </c>
      <c r="M135" s="94" t="s">
        <v>23</v>
      </c>
      <c r="N135" s="95">
        <v>1</v>
      </c>
      <c r="O135" s="96"/>
      <c r="P135" s="89" t="s">
        <v>323</v>
      </c>
      <c r="Q135" s="97" t="s">
        <v>18</v>
      </c>
    </row>
    <row r="136" spans="1:17" s="82" customFormat="1" ht="180" customHeight="1">
      <c r="A136" s="102" t="s">
        <v>225</v>
      </c>
      <c r="B136" s="89" t="s">
        <v>332</v>
      </c>
      <c r="C136" s="89" t="s">
        <v>222</v>
      </c>
      <c r="D136" s="110">
        <v>42461</v>
      </c>
      <c r="E136" s="89" t="s">
        <v>333</v>
      </c>
      <c r="F136" s="99">
        <v>6010005014757</v>
      </c>
      <c r="G136" s="170" t="s">
        <v>334</v>
      </c>
      <c r="H136" s="100" t="s">
        <v>65</v>
      </c>
      <c r="I136" s="100">
        <v>427000000</v>
      </c>
      <c r="J136" s="93" t="s">
        <v>245</v>
      </c>
      <c r="K136" s="95" t="s">
        <v>652</v>
      </c>
      <c r="L136" s="94" t="s">
        <v>16</v>
      </c>
      <c r="M136" s="94" t="s">
        <v>23</v>
      </c>
      <c r="N136" s="95">
        <v>1</v>
      </c>
      <c r="O136" s="96"/>
      <c r="P136" s="89" t="s">
        <v>335</v>
      </c>
      <c r="Q136" s="97" t="s">
        <v>18</v>
      </c>
    </row>
    <row r="137" spans="1:17" s="82" customFormat="1" ht="215.25" customHeight="1">
      <c r="A137" s="102" t="s">
        <v>225</v>
      </c>
      <c r="B137" s="89" t="s">
        <v>336</v>
      </c>
      <c r="C137" s="89" t="s">
        <v>222</v>
      </c>
      <c r="D137" s="110">
        <v>42461</v>
      </c>
      <c r="E137" s="89" t="s">
        <v>333</v>
      </c>
      <c r="F137" s="99">
        <v>6010005014757</v>
      </c>
      <c r="G137" s="170" t="s">
        <v>337</v>
      </c>
      <c r="H137" s="100" t="s">
        <v>65</v>
      </c>
      <c r="I137" s="100">
        <v>500018775</v>
      </c>
      <c r="J137" s="93" t="s">
        <v>245</v>
      </c>
      <c r="K137" s="95" t="s">
        <v>652</v>
      </c>
      <c r="L137" s="94" t="s">
        <v>16</v>
      </c>
      <c r="M137" s="94" t="s">
        <v>23</v>
      </c>
      <c r="N137" s="95">
        <v>1</v>
      </c>
      <c r="O137" s="96"/>
      <c r="P137" s="89" t="s">
        <v>335</v>
      </c>
      <c r="Q137" s="97" t="s">
        <v>18</v>
      </c>
    </row>
    <row r="138" spans="1:17" s="82" customFormat="1" ht="207" customHeight="1">
      <c r="A138" s="102" t="s">
        <v>225</v>
      </c>
      <c r="B138" s="89" t="s">
        <v>338</v>
      </c>
      <c r="C138" s="89" t="s">
        <v>222</v>
      </c>
      <c r="D138" s="110">
        <v>42461</v>
      </c>
      <c r="E138" s="89" t="s">
        <v>339</v>
      </c>
      <c r="F138" s="99">
        <v>6010005014757</v>
      </c>
      <c r="G138" s="170" t="s">
        <v>340</v>
      </c>
      <c r="H138" s="100" t="s">
        <v>65</v>
      </c>
      <c r="I138" s="100">
        <v>90009000</v>
      </c>
      <c r="J138" s="93" t="s">
        <v>27</v>
      </c>
      <c r="K138" s="95" t="s">
        <v>652</v>
      </c>
      <c r="L138" s="94" t="s">
        <v>16</v>
      </c>
      <c r="M138" s="94" t="s">
        <v>23</v>
      </c>
      <c r="N138" s="95">
        <v>1</v>
      </c>
      <c r="O138" s="96"/>
      <c r="P138" s="89" t="s">
        <v>331</v>
      </c>
      <c r="Q138" s="97" t="s">
        <v>18</v>
      </c>
    </row>
    <row r="139" spans="1:17" s="82" customFormat="1" ht="368.25" customHeight="1">
      <c r="A139" s="117" t="s">
        <v>341</v>
      </c>
      <c r="B139" s="118" t="s">
        <v>355</v>
      </c>
      <c r="C139" s="119" t="s">
        <v>356</v>
      </c>
      <c r="D139" s="120">
        <v>42461</v>
      </c>
      <c r="E139" s="119" t="s">
        <v>625</v>
      </c>
      <c r="F139" s="121" t="s">
        <v>357</v>
      </c>
      <c r="G139" s="179" t="s">
        <v>671</v>
      </c>
      <c r="H139" s="122">
        <v>219339000</v>
      </c>
      <c r="I139" s="122">
        <v>219339000</v>
      </c>
      <c r="J139" s="123">
        <v>1</v>
      </c>
      <c r="K139" s="124" t="s">
        <v>36</v>
      </c>
      <c r="L139" s="125" t="s">
        <v>343</v>
      </c>
      <c r="M139" s="126" t="s">
        <v>23</v>
      </c>
      <c r="N139" s="127">
        <v>1</v>
      </c>
      <c r="O139" s="119" t="s">
        <v>345</v>
      </c>
      <c r="P139" s="128" t="s">
        <v>358</v>
      </c>
      <c r="Q139" s="129" t="s">
        <v>125</v>
      </c>
    </row>
    <row r="140" spans="1:17" s="82" customFormat="1" ht="345" customHeight="1">
      <c r="A140" s="117" t="s">
        <v>341</v>
      </c>
      <c r="B140" s="118" t="s">
        <v>359</v>
      </c>
      <c r="C140" s="119" t="s">
        <v>360</v>
      </c>
      <c r="D140" s="120">
        <v>42461</v>
      </c>
      <c r="E140" s="119" t="s">
        <v>626</v>
      </c>
      <c r="F140" s="121" t="s">
        <v>361</v>
      </c>
      <c r="G140" s="178" t="s">
        <v>699</v>
      </c>
      <c r="H140" s="122">
        <v>149753678</v>
      </c>
      <c r="I140" s="122">
        <v>149706969</v>
      </c>
      <c r="J140" s="123">
        <v>0.99968809447204365</v>
      </c>
      <c r="K140" s="124" t="s">
        <v>36</v>
      </c>
      <c r="L140" s="125" t="s">
        <v>343</v>
      </c>
      <c r="M140" s="126" t="s">
        <v>23</v>
      </c>
      <c r="N140" s="127">
        <v>1</v>
      </c>
      <c r="O140" s="119" t="s">
        <v>362</v>
      </c>
      <c r="P140" s="128" t="s">
        <v>363</v>
      </c>
      <c r="Q140" s="129" t="s">
        <v>125</v>
      </c>
    </row>
    <row r="141" spans="1:17" s="82" customFormat="1" ht="315.75" customHeight="1">
      <c r="A141" s="117" t="s">
        <v>341</v>
      </c>
      <c r="B141" s="118" t="s">
        <v>364</v>
      </c>
      <c r="C141" s="119" t="s">
        <v>365</v>
      </c>
      <c r="D141" s="120">
        <v>42461</v>
      </c>
      <c r="E141" s="119" t="s">
        <v>625</v>
      </c>
      <c r="F141" s="121" t="s">
        <v>357</v>
      </c>
      <c r="G141" s="179" t="s">
        <v>677</v>
      </c>
      <c r="H141" s="122">
        <v>77829000</v>
      </c>
      <c r="I141" s="122">
        <v>77829000</v>
      </c>
      <c r="J141" s="123">
        <v>1</v>
      </c>
      <c r="K141" s="124" t="s">
        <v>36</v>
      </c>
      <c r="L141" s="125" t="s">
        <v>343</v>
      </c>
      <c r="M141" s="126" t="s">
        <v>23</v>
      </c>
      <c r="N141" s="127">
        <v>1</v>
      </c>
      <c r="O141" s="119" t="s">
        <v>345</v>
      </c>
      <c r="P141" s="128" t="s">
        <v>366</v>
      </c>
      <c r="Q141" s="129" t="s">
        <v>125</v>
      </c>
    </row>
    <row r="142" spans="1:17" s="82" customFormat="1" ht="312.75" customHeight="1">
      <c r="A142" s="117" t="s">
        <v>341</v>
      </c>
      <c r="B142" s="118" t="s">
        <v>367</v>
      </c>
      <c r="C142" s="119" t="s">
        <v>368</v>
      </c>
      <c r="D142" s="120">
        <v>42461</v>
      </c>
      <c r="E142" s="119" t="s">
        <v>621</v>
      </c>
      <c r="F142" s="121" t="s">
        <v>354</v>
      </c>
      <c r="G142" s="173" t="s">
        <v>369</v>
      </c>
      <c r="H142" s="122">
        <v>59407204</v>
      </c>
      <c r="I142" s="122">
        <v>58990000</v>
      </c>
      <c r="J142" s="123">
        <v>0.992977215355902</v>
      </c>
      <c r="K142" s="124" t="s">
        <v>36</v>
      </c>
      <c r="L142" s="125" t="s">
        <v>343</v>
      </c>
      <c r="M142" s="126" t="s">
        <v>23</v>
      </c>
      <c r="N142" s="127">
        <v>1</v>
      </c>
      <c r="O142" s="119" t="s">
        <v>345</v>
      </c>
      <c r="P142" s="130" t="s">
        <v>370</v>
      </c>
      <c r="Q142" s="129" t="s">
        <v>125</v>
      </c>
    </row>
    <row r="143" spans="1:17" s="82" customFormat="1" ht="409.6" customHeight="1">
      <c r="A143" s="117" t="s">
        <v>341</v>
      </c>
      <c r="B143" s="118" t="s">
        <v>371</v>
      </c>
      <c r="C143" s="119" t="s">
        <v>350</v>
      </c>
      <c r="D143" s="120">
        <v>42461</v>
      </c>
      <c r="E143" s="119" t="s">
        <v>638</v>
      </c>
      <c r="F143" s="121" t="s">
        <v>372</v>
      </c>
      <c r="G143" s="173" t="s">
        <v>678</v>
      </c>
      <c r="H143" s="122">
        <v>56980800</v>
      </c>
      <c r="I143" s="122">
        <v>56869560</v>
      </c>
      <c r="J143" s="123">
        <v>0.99804776345716451</v>
      </c>
      <c r="K143" s="124" t="s">
        <v>36</v>
      </c>
      <c r="L143" s="125" t="s">
        <v>344</v>
      </c>
      <c r="M143" s="126" t="s">
        <v>23</v>
      </c>
      <c r="N143" s="127">
        <v>1</v>
      </c>
      <c r="O143" s="119" t="s">
        <v>345</v>
      </c>
      <c r="P143" s="128" t="s">
        <v>373</v>
      </c>
      <c r="Q143" s="129" t="s">
        <v>125</v>
      </c>
    </row>
    <row r="144" spans="1:17" s="82" customFormat="1" ht="205.5" customHeight="1">
      <c r="A144" s="117" t="s">
        <v>341</v>
      </c>
      <c r="B144" s="118" t="s">
        <v>374</v>
      </c>
      <c r="C144" s="119" t="s">
        <v>360</v>
      </c>
      <c r="D144" s="120">
        <v>42461</v>
      </c>
      <c r="E144" s="119" t="s">
        <v>626</v>
      </c>
      <c r="F144" s="121" t="s">
        <v>361</v>
      </c>
      <c r="G144" s="177" t="s">
        <v>672</v>
      </c>
      <c r="H144" s="122">
        <v>20423343</v>
      </c>
      <c r="I144" s="122">
        <v>19926849</v>
      </c>
      <c r="J144" s="123">
        <v>0.97568987604037205</v>
      </c>
      <c r="K144" s="124" t="s">
        <v>36</v>
      </c>
      <c r="L144" s="125" t="s">
        <v>343</v>
      </c>
      <c r="M144" s="126" t="s">
        <v>23</v>
      </c>
      <c r="N144" s="127">
        <v>1</v>
      </c>
      <c r="O144" s="119" t="s">
        <v>345</v>
      </c>
      <c r="P144" s="128" t="s">
        <v>363</v>
      </c>
      <c r="Q144" s="129" t="s">
        <v>125</v>
      </c>
    </row>
    <row r="145" spans="1:17" s="82" customFormat="1" ht="300.75" customHeight="1">
      <c r="A145" s="117" t="s">
        <v>341</v>
      </c>
      <c r="B145" s="118" t="s">
        <v>375</v>
      </c>
      <c r="C145" s="119" t="s">
        <v>376</v>
      </c>
      <c r="D145" s="120">
        <v>42461</v>
      </c>
      <c r="E145" s="119" t="s">
        <v>627</v>
      </c>
      <c r="F145" s="121" t="s">
        <v>377</v>
      </c>
      <c r="G145" s="173" t="s">
        <v>676</v>
      </c>
      <c r="H145" s="122">
        <v>11988000</v>
      </c>
      <c r="I145" s="122">
        <v>11966400</v>
      </c>
      <c r="J145" s="123">
        <v>0.99819819819819822</v>
      </c>
      <c r="K145" s="124" t="s">
        <v>36</v>
      </c>
      <c r="L145" s="125" t="s">
        <v>343</v>
      </c>
      <c r="M145" s="126" t="s">
        <v>23</v>
      </c>
      <c r="N145" s="127">
        <v>1</v>
      </c>
      <c r="O145" s="119" t="s">
        <v>345</v>
      </c>
      <c r="P145" s="128" t="s">
        <v>378</v>
      </c>
      <c r="Q145" s="129" t="s">
        <v>125</v>
      </c>
    </row>
    <row r="146" spans="1:17" s="82" customFormat="1" ht="247.5">
      <c r="A146" s="117" t="s">
        <v>341</v>
      </c>
      <c r="B146" s="118" t="s">
        <v>379</v>
      </c>
      <c r="C146" s="119" t="s">
        <v>376</v>
      </c>
      <c r="D146" s="120">
        <v>42461</v>
      </c>
      <c r="E146" s="119" t="s">
        <v>647</v>
      </c>
      <c r="F146" s="121" t="s">
        <v>380</v>
      </c>
      <c r="G146" s="173" t="s">
        <v>679</v>
      </c>
      <c r="H146" s="122">
        <v>10897200</v>
      </c>
      <c r="I146" s="122">
        <v>10897200</v>
      </c>
      <c r="J146" s="123">
        <v>1</v>
      </c>
      <c r="K146" s="124" t="s">
        <v>36</v>
      </c>
      <c r="L146" s="125" t="s">
        <v>344</v>
      </c>
      <c r="M146" s="126" t="s">
        <v>23</v>
      </c>
      <c r="N146" s="127">
        <v>1</v>
      </c>
      <c r="O146" s="119" t="s">
        <v>345</v>
      </c>
      <c r="P146" s="130" t="s">
        <v>381</v>
      </c>
      <c r="Q146" s="129" t="s">
        <v>129</v>
      </c>
    </row>
    <row r="147" spans="1:17" s="82" customFormat="1" ht="290.25" customHeight="1">
      <c r="A147" s="117" t="s">
        <v>341</v>
      </c>
      <c r="B147" s="118" t="s">
        <v>382</v>
      </c>
      <c r="C147" s="119" t="s">
        <v>376</v>
      </c>
      <c r="D147" s="120">
        <v>42461</v>
      </c>
      <c r="E147" s="119" t="s">
        <v>647</v>
      </c>
      <c r="F147" s="121" t="s">
        <v>380</v>
      </c>
      <c r="G147" s="177" t="s">
        <v>675</v>
      </c>
      <c r="H147" s="122">
        <v>10886400</v>
      </c>
      <c r="I147" s="122">
        <v>10886400</v>
      </c>
      <c r="J147" s="123">
        <v>1</v>
      </c>
      <c r="K147" s="124" t="s">
        <v>36</v>
      </c>
      <c r="L147" s="125" t="s">
        <v>344</v>
      </c>
      <c r="M147" s="126" t="s">
        <v>23</v>
      </c>
      <c r="N147" s="127">
        <v>2</v>
      </c>
      <c r="O147" s="119" t="s">
        <v>345</v>
      </c>
      <c r="P147" s="128" t="s">
        <v>383</v>
      </c>
      <c r="Q147" s="129" t="s">
        <v>129</v>
      </c>
    </row>
    <row r="148" spans="1:17" s="82" customFormat="1" ht="248.25" customHeight="1">
      <c r="A148" s="117" t="s">
        <v>341</v>
      </c>
      <c r="B148" s="118" t="s">
        <v>384</v>
      </c>
      <c r="C148" s="119" t="s">
        <v>385</v>
      </c>
      <c r="D148" s="120">
        <v>42467</v>
      </c>
      <c r="E148" s="119" t="s">
        <v>628</v>
      </c>
      <c r="F148" s="121" t="s">
        <v>346</v>
      </c>
      <c r="G148" s="173" t="s">
        <v>674</v>
      </c>
      <c r="H148" s="122">
        <v>12916800</v>
      </c>
      <c r="I148" s="122">
        <v>12916800</v>
      </c>
      <c r="J148" s="123">
        <v>1</v>
      </c>
      <c r="K148" s="124" t="s">
        <v>36</v>
      </c>
      <c r="L148" s="125" t="s">
        <v>38</v>
      </c>
      <c r="M148" s="126" t="s">
        <v>23</v>
      </c>
      <c r="N148" s="127">
        <v>1</v>
      </c>
      <c r="O148" s="119" t="s">
        <v>704</v>
      </c>
      <c r="P148" s="128" t="s">
        <v>386</v>
      </c>
      <c r="Q148" s="129" t="s">
        <v>129</v>
      </c>
    </row>
    <row r="149" spans="1:17" s="82" customFormat="1" ht="346.5" customHeight="1">
      <c r="A149" s="117" t="s">
        <v>341</v>
      </c>
      <c r="B149" s="118" t="s">
        <v>387</v>
      </c>
      <c r="C149" s="119" t="s">
        <v>385</v>
      </c>
      <c r="D149" s="120">
        <v>42467</v>
      </c>
      <c r="E149" s="119" t="s">
        <v>628</v>
      </c>
      <c r="F149" s="121" t="s">
        <v>346</v>
      </c>
      <c r="G149" s="177" t="s">
        <v>681</v>
      </c>
      <c r="H149" s="122">
        <v>10994400</v>
      </c>
      <c r="I149" s="122">
        <v>10983600</v>
      </c>
      <c r="J149" s="123">
        <v>0.99901768172888017</v>
      </c>
      <c r="K149" s="124" t="s">
        <v>36</v>
      </c>
      <c r="L149" s="125" t="s">
        <v>38</v>
      </c>
      <c r="M149" s="126" t="s">
        <v>23</v>
      </c>
      <c r="N149" s="127">
        <v>1</v>
      </c>
      <c r="O149" s="119" t="s">
        <v>705</v>
      </c>
      <c r="P149" s="128" t="s">
        <v>388</v>
      </c>
      <c r="Q149" s="129" t="s">
        <v>129</v>
      </c>
    </row>
    <row r="150" spans="1:17" s="82" customFormat="1" ht="265.5" customHeight="1">
      <c r="A150" s="117" t="s">
        <v>341</v>
      </c>
      <c r="B150" s="118" t="s">
        <v>389</v>
      </c>
      <c r="C150" s="119" t="s">
        <v>350</v>
      </c>
      <c r="D150" s="120">
        <v>42471</v>
      </c>
      <c r="E150" s="119" t="s">
        <v>629</v>
      </c>
      <c r="F150" s="121" t="s">
        <v>390</v>
      </c>
      <c r="G150" s="177" t="s">
        <v>673</v>
      </c>
      <c r="H150" s="122">
        <v>16848000</v>
      </c>
      <c r="I150" s="122">
        <v>16741296</v>
      </c>
      <c r="J150" s="123">
        <v>0.9936666666666667</v>
      </c>
      <c r="K150" s="124" t="s">
        <v>36</v>
      </c>
      <c r="L150" s="125" t="s">
        <v>343</v>
      </c>
      <c r="M150" s="126" t="s">
        <v>23</v>
      </c>
      <c r="N150" s="127">
        <v>1</v>
      </c>
      <c r="O150" s="119" t="s">
        <v>345</v>
      </c>
      <c r="P150" s="128" t="s">
        <v>391</v>
      </c>
      <c r="Q150" s="129" t="s">
        <v>125</v>
      </c>
    </row>
    <row r="151" spans="1:17" s="82" customFormat="1" ht="279.75" customHeight="1">
      <c r="A151" s="117" t="s">
        <v>341</v>
      </c>
      <c r="B151" s="118" t="s">
        <v>392</v>
      </c>
      <c r="C151" s="119" t="s">
        <v>351</v>
      </c>
      <c r="D151" s="120">
        <v>42487</v>
      </c>
      <c r="E151" s="119" t="s">
        <v>639</v>
      </c>
      <c r="F151" s="121" t="s">
        <v>228</v>
      </c>
      <c r="G151" s="173" t="s">
        <v>393</v>
      </c>
      <c r="H151" s="122">
        <v>127499200</v>
      </c>
      <c r="I151" s="122">
        <v>127499200</v>
      </c>
      <c r="J151" s="123">
        <v>0.99841772151898733</v>
      </c>
      <c r="K151" s="124" t="s">
        <v>36</v>
      </c>
      <c r="L151" s="125" t="s">
        <v>344</v>
      </c>
      <c r="M151" s="126" t="s">
        <v>23</v>
      </c>
      <c r="N151" s="127">
        <v>2</v>
      </c>
      <c r="O151" s="119" t="s">
        <v>345</v>
      </c>
      <c r="P151" s="128" t="s">
        <v>394</v>
      </c>
      <c r="Q151" s="129" t="s">
        <v>129</v>
      </c>
    </row>
    <row r="152" spans="1:17" s="82" customFormat="1" ht="409.6" customHeight="1">
      <c r="A152" s="117" t="s">
        <v>341</v>
      </c>
      <c r="B152" s="118" t="s">
        <v>395</v>
      </c>
      <c r="C152" s="119" t="s">
        <v>376</v>
      </c>
      <c r="D152" s="120">
        <v>42500</v>
      </c>
      <c r="E152" s="119" t="s">
        <v>646</v>
      </c>
      <c r="F152" s="121" t="s">
        <v>396</v>
      </c>
      <c r="G152" s="173" t="s">
        <v>700</v>
      </c>
      <c r="H152" s="122">
        <v>15994800</v>
      </c>
      <c r="I152" s="122">
        <v>15984000</v>
      </c>
      <c r="J152" s="123">
        <v>0.9993247805536799</v>
      </c>
      <c r="K152" s="124" t="s">
        <v>36</v>
      </c>
      <c r="L152" s="125" t="s">
        <v>344</v>
      </c>
      <c r="M152" s="126" t="s">
        <v>23</v>
      </c>
      <c r="N152" s="127">
        <v>2</v>
      </c>
      <c r="O152" s="119" t="s">
        <v>345</v>
      </c>
      <c r="P152" s="128" t="s">
        <v>397</v>
      </c>
      <c r="Q152" s="129" t="s">
        <v>125</v>
      </c>
    </row>
    <row r="153" spans="1:17" s="82" customFormat="1" ht="329.25" customHeight="1">
      <c r="A153" s="117" t="s">
        <v>341</v>
      </c>
      <c r="B153" s="118" t="s">
        <v>398</v>
      </c>
      <c r="C153" s="119" t="s">
        <v>376</v>
      </c>
      <c r="D153" s="120">
        <v>42500</v>
      </c>
      <c r="E153" s="119" t="s">
        <v>627</v>
      </c>
      <c r="F153" s="121" t="s">
        <v>377</v>
      </c>
      <c r="G153" s="173" t="s">
        <v>680</v>
      </c>
      <c r="H153" s="122">
        <v>14990400</v>
      </c>
      <c r="I153" s="122">
        <v>14966640</v>
      </c>
      <c r="J153" s="123">
        <v>0.99841498559077813</v>
      </c>
      <c r="K153" s="124" t="s">
        <v>36</v>
      </c>
      <c r="L153" s="125" t="s">
        <v>343</v>
      </c>
      <c r="M153" s="126" t="s">
        <v>23</v>
      </c>
      <c r="N153" s="127">
        <v>2</v>
      </c>
      <c r="O153" s="119" t="s">
        <v>345</v>
      </c>
      <c r="P153" s="128" t="s">
        <v>399</v>
      </c>
      <c r="Q153" s="129" t="s">
        <v>125</v>
      </c>
    </row>
    <row r="154" spans="1:17" s="82" customFormat="1" ht="409.6" customHeight="1">
      <c r="A154" s="117" t="s">
        <v>341</v>
      </c>
      <c r="B154" s="118" t="s">
        <v>400</v>
      </c>
      <c r="C154" s="119" t="s">
        <v>376</v>
      </c>
      <c r="D154" s="120">
        <v>42500</v>
      </c>
      <c r="E154" s="119" t="s">
        <v>627</v>
      </c>
      <c r="F154" s="121" t="s">
        <v>377</v>
      </c>
      <c r="G154" s="173" t="s">
        <v>693</v>
      </c>
      <c r="H154" s="122">
        <v>10994400</v>
      </c>
      <c r="I154" s="122">
        <v>10962000</v>
      </c>
      <c r="J154" s="123">
        <v>0.99705304518664051</v>
      </c>
      <c r="K154" s="124" t="s">
        <v>36</v>
      </c>
      <c r="L154" s="125" t="s">
        <v>343</v>
      </c>
      <c r="M154" s="126" t="s">
        <v>23</v>
      </c>
      <c r="N154" s="127">
        <v>1</v>
      </c>
      <c r="O154" s="119" t="s">
        <v>345</v>
      </c>
      <c r="P154" s="130" t="s">
        <v>401</v>
      </c>
      <c r="Q154" s="129" t="s">
        <v>125</v>
      </c>
    </row>
    <row r="155" spans="1:17" s="82" customFormat="1" ht="180" customHeight="1">
      <c r="A155" s="117" t="s">
        <v>341</v>
      </c>
      <c r="B155" s="118" t="s">
        <v>402</v>
      </c>
      <c r="C155" s="119" t="s">
        <v>360</v>
      </c>
      <c r="D155" s="120">
        <v>42503</v>
      </c>
      <c r="E155" s="119" t="s">
        <v>623</v>
      </c>
      <c r="F155" s="121" t="s">
        <v>403</v>
      </c>
      <c r="G155" s="173" t="s">
        <v>404</v>
      </c>
      <c r="H155" s="122">
        <v>15030441</v>
      </c>
      <c r="I155" s="122">
        <v>15022800</v>
      </c>
      <c r="J155" s="123">
        <v>0.9994916316826632</v>
      </c>
      <c r="K155" s="124" t="s">
        <v>36</v>
      </c>
      <c r="L155" s="125" t="s">
        <v>343</v>
      </c>
      <c r="M155" s="126" t="s">
        <v>23</v>
      </c>
      <c r="N155" s="127">
        <v>1</v>
      </c>
      <c r="O155" s="119" t="s">
        <v>405</v>
      </c>
      <c r="P155" s="130" t="s">
        <v>406</v>
      </c>
      <c r="Q155" s="129" t="s">
        <v>129</v>
      </c>
    </row>
    <row r="156" spans="1:17" s="82" customFormat="1" ht="216.75" customHeight="1">
      <c r="A156" s="117" t="s">
        <v>341</v>
      </c>
      <c r="B156" s="118" t="s">
        <v>407</v>
      </c>
      <c r="C156" s="119" t="s">
        <v>351</v>
      </c>
      <c r="D156" s="120">
        <v>42508</v>
      </c>
      <c r="E156" s="119" t="s">
        <v>640</v>
      </c>
      <c r="F156" s="121" t="s">
        <v>408</v>
      </c>
      <c r="G156" s="173" t="s">
        <v>409</v>
      </c>
      <c r="H156" s="122">
        <v>199896768</v>
      </c>
      <c r="I156" s="122">
        <v>199896768</v>
      </c>
      <c r="J156" s="123">
        <v>1</v>
      </c>
      <c r="K156" s="124" t="s">
        <v>36</v>
      </c>
      <c r="L156" s="125" t="s">
        <v>344</v>
      </c>
      <c r="M156" s="126" t="s">
        <v>23</v>
      </c>
      <c r="N156" s="127">
        <v>4</v>
      </c>
      <c r="O156" s="119" t="s">
        <v>345</v>
      </c>
      <c r="P156" s="128" t="s">
        <v>410</v>
      </c>
      <c r="Q156" s="129" t="s">
        <v>125</v>
      </c>
    </row>
    <row r="157" spans="1:17" s="82" customFormat="1" ht="259.5" customHeight="1">
      <c r="A157" s="117" t="s">
        <v>341</v>
      </c>
      <c r="B157" s="118" t="s">
        <v>411</v>
      </c>
      <c r="C157" s="119" t="s">
        <v>412</v>
      </c>
      <c r="D157" s="120">
        <v>42523</v>
      </c>
      <c r="E157" s="119" t="s">
        <v>622</v>
      </c>
      <c r="F157" s="121" t="s">
        <v>357</v>
      </c>
      <c r="G157" s="177" t="s">
        <v>413</v>
      </c>
      <c r="H157" s="122">
        <v>14979600</v>
      </c>
      <c r="I157" s="122">
        <v>14904000</v>
      </c>
      <c r="J157" s="123">
        <v>0.99495313626532078</v>
      </c>
      <c r="K157" s="124" t="s">
        <v>36</v>
      </c>
      <c r="L157" s="125" t="s">
        <v>343</v>
      </c>
      <c r="M157" s="126" t="s">
        <v>23</v>
      </c>
      <c r="N157" s="127">
        <v>1</v>
      </c>
      <c r="O157" s="119" t="s">
        <v>345</v>
      </c>
      <c r="P157" s="128" t="s">
        <v>414</v>
      </c>
      <c r="Q157" s="129" t="s">
        <v>125</v>
      </c>
    </row>
    <row r="158" spans="1:17" s="82" customFormat="1" ht="409.6" customHeight="1">
      <c r="A158" s="117" t="s">
        <v>341</v>
      </c>
      <c r="B158" s="118" t="s">
        <v>415</v>
      </c>
      <c r="C158" s="119" t="s">
        <v>412</v>
      </c>
      <c r="D158" s="120">
        <v>42529</v>
      </c>
      <c r="E158" s="119" t="s">
        <v>630</v>
      </c>
      <c r="F158" s="121" t="s">
        <v>354</v>
      </c>
      <c r="G158" s="173" t="s">
        <v>692</v>
      </c>
      <c r="H158" s="122">
        <v>24948000</v>
      </c>
      <c r="I158" s="122">
        <v>24840000</v>
      </c>
      <c r="J158" s="123">
        <v>0.99567099567099571</v>
      </c>
      <c r="K158" s="124" t="s">
        <v>36</v>
      </c>
      <c r="L158" s="125" t="s">
        <v>343</v>
      </c>
      <c r="M158" s="126" t="s">
        <v>23</v>
      </c>
      <c r="N158" s="127">
        <v>1</v>
      </c>
      <c r="O158" s="119" t="s">
        <v>345</v>
      </c>
      <c r="P158" s="128" t="s">
        <v>416</v>
      </c>
      <c r="Q158" s="129" t="s">
        <v>125</v>
      </c>
    </row>
    <row r="159" spans="1:17" s="82" customFormat="1" ht="292.5" customHeight="1">
      <c r="A159" s="117" t="s">
        <v>341</v>
      </c>
      <c r="B159" s="118" t="s">
        <v>417</v>
      </c>
      <c r="C159" s="119" t="s">
        <v>376</v>
      </c>
      <c r="D159" s="120">
        <v>42529</v>
      </c>
      <c r="E159" s="119" t="s">
        <v>648</v>
      </c>
      <c r="F159" s="121" t="s">
        <v>396</v>
      </c>
      <c r="G159" s="173" t="s">
        <v>701</v>
      </c>
      <c r="H159" s="122">
        <v>20833200</v>
      </c>
      <c r="I159" s="122">
        <v>20736000</v>
      </c>
      <c r="J159" s="123">
        <v>0.99533437013996895</v>
      </c>
      <c r="K159" s="124" t="s">
        <v>36</v>
      </c>
      <c r="L159" s="125" t="s">
        <v>344</v>
      </c>
      <c r="M159" s="126" t="s">
        <v>23</v>
      </c>
      <c r="N159" s="127">
        <v>4</v>
      </c>
      <c r="O159" s="119" t="s">
        <v>345</v>
      </c>
      <c r="P159" s="128" t="s">
        <v>418</v>
      </c>
      <c r="Q159" s="129" t="s">
        <v>129</v>
      </c>
    </row>
    <row r="160" spans="1:17" s="82" customFormat="1" ht="409.6" customHeight="1">
      <c r="A160" s="117" t="s">
        <v>341</v>
      </c>
      <c r="B160" s="118" t="s">
        <v>419</v>
      </c>
      <c r="C160" s="119" t="s">
        <v>376</v>
      </c>
      <c r="D160" s="120">
        <v>42529</v>
      </c>
      <c r="E160" s="119" t="s">
        <v>648</v>
      </c>
      <c r="F160" s="121" t="s">
        <v>396</v>
      </c>
      <c r="G160" s="173" t="s">
        <v>690</v>
      </c>
      <c r="H160" s="122">
        <v>13791600</v>
      </c>
      <c r="I160" s="122">
        <v>13716000</v>
      </c>
      <c r="J160" s="123">
        <v>0.99451840250587309</v>
      </c>
      <c r="K160" s="124" t="s">
        <v>36</v>
      </c>
      <c r="L160" s="125" t="s">
        <v>344</v>
      </c>
      <c r="M160" s="126" t="s">
        <v>23</v>
      </c>
      <c r="N160" s="127">
        <v>3</v>
      </c>
      <c r="O160" s="119" t="s">
        <v>345</v>
      </c>
      <c r="P160" s="128" t="s">
        <v>420</v>
      </c>
      <c r="Q160" s="129" t="s">
        <v>125</v>
      </c>
    </row>
    <row r="161" spans="1:17" s="82" customFormat="1" ht="409.5" customHeight="1">
      <c r="A161" s="117" t="s">
        <v>341</v>
      </c>
      <c r="B161" s="118" t="s">
        <v>421</v>
      </c>
      <c r="C161" s="119" t="s">
        <v>376</v>
      </c>
      <c r="D161" s="120">
        <v>42529</v>
      </c>
      <c r="E161" s="119" t="s">
        <v>648</v>
      </c>
      <c r="F161" s="121" t="s">
        <v>396</v>
      </c>
      <c r="G161" s="173" t="s">
        <v>691</v>
      </c>
      <c r="H161" s="122">
        <v>11977200</v>
      </c>
      <c r="I161" s="122">
        <v>11890800</v>
      </c>
      <c r="J161" s="123">
        <v>0.99278629395852114</v>
      </c>
      <c r="K161" s="124" t="s">
        <v>36</v>
      </c>
      <c r="L161" s="125" t="s">
        <v>344</v>
      </c>
      <c r="M161" s="126" t="s">
        <v>23</v>
      </c>
      <c r="N161" s="127">
        <v>2</v>
      </c>
      <c r="O161" s="119" t="s">
        <v>345</v>
      </c>
      <c r="P161" s="128" t="s">
        <v>422</v>
      </c>
      <c r="Q161" s="129" t="s">
        <v>125</v>
      </c>
    </row>
    <row r="162" spans="1:17" s="82" customFormat="1" ht="183.75" customHeight="1">
      <c r="A162" s="117" t="s">
        <v>341</v>
      </c>
      <c r="B162" s="118" t="s">
        <v>423</v>
      </c>
      <c r="C162" s="119" t="s">
        <v>424</v>
      </c>
      <c r="D162" s="120">
        <v>42535</v>
      </c>
      <c r="E162" s="119" t="s">
        <v>641</v>
      </c>
      <c r="F162" s="121" t="s">
        <v>348</v>
      </c>
      <c r="G162" s="173" t="s">
        <v>425</v>
      </c>
      <c r="H162" s="122">
        <v>23504224</v>
      </c>
      <c r="I162" s="122">
        <v>23220000</v>
      </c>
      <c r="J162" s="123">
        <v>0.98790753525834341</v>
      </c>
      <c r="K162" s="124" t="s">
        <v>36</v>
      </c>
      <c r="L162" s="125" t="s">
        <v>344</v>
      </c>
      <c r="M162" s="126" t="s">
        <v>23</v>
      </c>
      <c r="N162" s="127">
        <v>1</v>
      </c>
      <c r="O162" s="119" t="s">
        <v>706</v>
      </c>
      <c r="P162" s="130" t="s">
        <v>426</v>
      </c>
      <c r="Q162" s="129" t="s">
        <v>129</v>
      </c>
    </row>
    <row r="163" spans="1:17" s="82" customFormat="1" ht="225" customHeight="1">
      <c r="A163" s="117" t="s">
        <v>341</v>
      </c>
      <c r="B163" s="118" t="s">
        <v>427</v>
      </c>
      <c r="C163" s="119" t="s">
        <v>351</v>
      </c>
      <c r="D163" s="120">
        <v>42545</v>
      </c>
      <c r="E163" s="119" t="s">
        <v>640</v>
      </c>
      <c r="F163" s="121" t="s">
        <v>408</v>
      </c>
      <c r="G163" s="173" t="s">
        <v>409</v>
      </c>
      <c r="H163" s="122">
        <v>19968984</v>
      </c>
      <c r="I163" s="122">
        <v>19968984</v>
      </c>
      <c r="J163" s="123">
        <v>1</v>
      </c>
      <c r="K163" s="124" t="s">
        <v>36</v>
      </c>
      <c r="L163" s="125" t="s">
        <v>344</v>
      </c>
      <c r="M163" s="126" t="s">
        <v>23</v>
      </c>
      <c r="N163" s="127">
        <v>2</v>
      </c>
      <c r="O163" s="119" t="s">
        <v>707</v>
      </c>
      <c r="P163" s="128" t="s">
        <v>428</v>
      </c>
      <c r="Q163" s="129" t="s">
        <v>129</v>
      </c>
    </row>
    <row r="164" spans="1:17" s="82" customFormat="1" ht="300" customHeight="1">
      <c r="A164" s="117" t="s">
        <v>341</v>
      </c>
      <c r="B164" s="118" t="s">
        <v>429</v>
      </c>
      <c r="C164" s="119" t="s">
        <v>376</v>
      </c>
      <c r="D164" s="120">
        <v>42550</v>
      </c>
      <c r="E164" s="119" t="s">
        <v>642</v>
      </c>
      <c r="F164" s="121" t="s">
        <v>430</v>
      </c>
      <c r="G164" s="173" t="s">
        <v>889</v>
      </c>
      <c r="H164" s="122">
        <v>24645600</v>
      </c>
      <c r="I164" s="122">
        <v>24613200</v>
      </c>
      <c r="J164" s="123">
        <v>0.99868536371603855</v>
      </c>
      <c r="K164" s="124" t="s">
        <v>36</v>
      </c>
      <c r="L164" s="125" t="s">
        <v>344</v>
      </c>
      <c r="M164" s="126" t="s">
        <v>23</v>
      </c>
      <c r="N164" s="127">
        <v>1</v>
      </c>
      <c r="O164" s="119" t="s">
        <v>345</v>
      </c>
      <c r="P164" s="128" t="s">
        <v>431</v>
      </c>
      <c r="Q164" s="129" t="s">
        <v>125</v>
      </c>
    </row>
    <row r="165" spans="1:17" s="82" customFormat="1" ht="349.5" customHeight="1">
      <c r="A165" s="117" t="s">
        <v>341</v>
      </c>
      <c r="B165" s="118" t="s">
        <v>432</v>
      </c>
      <c r="C165" s="119" t="s">
        <v>376</v>
      </c>
      <c r="D165" s="120">
        <v>42550</v>
      </c>
      <c r="E165" s="119" t="s">
        <v>649</v>
      </c>
      <c r="F165" s="121" t="s">
        <v>396</v>
      </c>
      <c r="G165" s="173" t="s">
        <v>682</v>
      </c>
      <c r="H165" s="122">
        <v>17830800</v>
      </c>
      <c r="I165" s="122">
        <v>17820000</v>
      </c>
      <c r="J165" s="123">
        <v>0.99939430648092065</v>
      </c>
      <c r="K165" s="124" t="s">
        <v>36</v>
      </c>
      <c r="L165" s="125" t="s">
        <v>344</v>
      </c>
      <c r="M165" s="126" t="s">
        <v>23</v>
      </c>
      <c r="N165" s="127">
        <v>1</v>
      </c>
      <c r="O165" s="119" t="s">
        <v>345</v>
      </c>
      <c r="P165" s="128" t="s">
        <v>433</v>
      </c>
      <c r="Q165" s="129" t="s">
        <v>125</v>
      </c>
    </row>
    <row r="166" spans="1:17" s="82" customFormat="1" ht="409.6" customHeight="1">
      <c r="A166" s="117" t="s">
        <v>341</v>
      </c>
      <c r="B166" s="118" t="s">
        <v>434</v>
      </c>
      <c r="C166" s="119" t="s">
        <v>376</v>
      </c>
      <c r="D166" s="120">
        <v>42550</v>
      </c>
      <c r="E166" s="119" t="s">
        <v>636</v>
      </c>
      <c r="F166" s="121" t="s">
        <v>435</v>
      </c>
      <c r="G166" s="173" t="s">
        <v>694</v>
      </c>
      <c r="H166" s="122">
        <v>16934400</v>
      </c>
      <c r="I166" s="122">
        <v>16632000</v>
      </c>
      <c r="J166" s="123">
        <v>0.9821428571428571</v>
      </c>
      <c r="K166" s="124" t="s">
        <v>36</v>
      </c>
      <c r="L166" s="125" t="s">
        <v>343</v>
      </c>
      <c r="M166" s="126" t="s">
        <v>23</v>
      </c>
      <c r="N166" s="127">
        <v>3</v>
      </c>
      <c r="O166" s="119" t="s">
        <v>345</v>
      </c>
      <c r="P166" s="128" t="s">
        <v>436</v>
      </c>
      <c r="Q166" s="129" t="s">
        <v>129</v>
      </c>
    </row>
    <row r="167" spans="1:17" s="82" customFormat="1" ht="351.75" customHeight="1">
      <c r="A167" s="117" t="s">
        <v>341</v>
      </c>
      <c r="B167" s="118" t="s">
        <v>437</v>
      </c>
      <c r="C167" s="119" t="s">
        <v>352</v>
      </c>
      <c r="D167" s="120">
        <v>42563</v>
      </c>
      <c r="E167" s="119" t="s">
        <v>631</v>
      </c>
      <c r="F167" s="121" t="s">
        <v>342</v>
      </c>
      <c r="G167" s="173" t="s">
        <v>683</v>
      </c>
      <c r="H167" s="122">
        <v>24796800</v>
      </c>
      <c r="I167" s="122">
        <v>24786000</v>
      </c>
      <c r="J167" s="123">
        <v>0.99956445993031362</v>
      </c>
      <c r="K167" s="124" t="s">
        <v>36</v>
      </c>
      <c r="L167" s="125" t="s">
        <v>38</v>
      </c>
      <c r="M167" s="126" t="s">
        <v>23</v>
      </c>
      <c r="N167" s="127">
        <v>1</v>
      </c>
      <c r="O167" s="119" t="s">
        <v>345</v>
      </c>
      <c r="P167" s="128" t="s">
        <v>438</v>
      </c>
      <c r="Q167" s="129" t="s">
        <v>129</v>
      </c>
    </row>
    <row r="168" spans="1:17" s="82" customFormat="1" ht="244.5" customHeight="1">
      <c r="A168" s="117" t="s">
        <v>341</v>
      </c>
      <c r="B168" s="118" t="s">
        <v>439</v>
      </c>
      <c r="C168" s="119" t="s">
        <v>352</v>
      </c>
      <c r="D168" s="120">
        <v>42564</v>
      </c>
      <c r="E168" s="119" t="s">
        <v>632</v>
      </c>
      <c r="F168" s="121" t="s">
        <v>349</v>
      </c>
      <c r="G168" s="173" t="s">
        <v>696</v>
      </c>
      <c r="H168" s="122">
        <v>20001600</v>
      </c>
      <c r="I168" s="122">
        <v>19947600</v>
      </c>
      <c r="J168" s="123">
        <v>0.99730021598272134</v>
      </c>
      <c r="K168" s="124" t="s">
        <v>36</v>
      </c>
      <c r="L168" s="125" t="s">
        <v>343</v>
      </c>
      <c r="M168" s="126" t="s">
        <v>23</v>
      </c>
      <c r="N168" s="127">
        <v>1</v>
      </c>
      <c r="O168" s="119" t="s">
        <v>345</v>
      </c>
      <c r="P168" s="128" t="s">
        <v>440</v>
      </c>
      <c r="Q168" s="129" t="s">
        <v>129</v>
      </c>
    </row>
    <row r="169" spans="1:17" s="82" customFormat="1" ht="264" customHeight="1">
      <c r="A169" s="117" t="s">
        <v>341</v>
      </c>
      <c r="B169" s="118" t="s">
        <v>441</v>
      </c>
      <c r="C169" s="119" t="s">
        <v>352</v>
      </c>
      <c r="D169" s="120">
        <v>42564</v>
      </c>
      <c r="E169" s="119" t="s">
        <v>633</v>
      </c>
      <c r="F169" s="121" t="s">
        <v>347</v>
      </c>
      <c r="G169" s="173" t="s">
        <v>684</v>
      </c>
      <c r="H169" s="122">
        <v>19936800</v>
      </c>
      <c r="I169" s="122">
        <v>19872000</v>
      </c>
      <c r="J169" s="123">
        <v>0.99674972914409532</v>
      </c>
      <c r="K169" s="124" t="s">
        <v>36</v>
      </c>
      <c r="L169" s="125" t="s">
        <v>38</v>
      </c>
      <c r="M169" s="126" t="s">
        <v>23</v>
      </c>
      <c r="N169" s="127">
        <v>1</v>
      </c>
      <c r="O169" s="119" t="s">
        <v>345</v>
      </c>
      <c r="P169" s="128" t="s">
        <v>442</v>
      </c>
      <c r="Q169" s="129" t="s">
        <v>129</v>
      </c>
    </row>
    <row r="170" spans="1:17" s="82" customFormat="1" ht="405">
      <c r="A170" s="117" t="s">
        <v>341</v>
      </c>
      <c r="B170" s="118" t="s">
        <v>443</v>
      </c>
      <c r="C170" s="119" t="s">
        <v>444</v>
      </c>
      <c r="D170" s="120">
        <v>42579</v>
      </c>
      <c r="E170" s="119" t="s">
        <v>628</v>
      </c>
      <c r="F170" s="121" t="s">
        <v>346</v>
      </c>
      <c r="G170" s="173" t="s">
        <v>695</v>
      </c>
      <c r="H170" s="122">
        <v>13014000</v>
      </c>
      <c r="I170" s="122">
        <v>12992400</v>
      </c>
      <c r="J170" s="123">
        <v>0.99834024896265561</v>
      </c>
      <c r="K170" s="124" t="s">
        <v>36</v>
      </c>
      <c r="L170" s="125" t="s">
        <v>38</v>
      </c>
      <c r="M170" s="126" t="s">
        <v>23</v>
      </c>
      <c r="N170" s="127">
        <v>2</v>
      </c>
      <c r="O170" s="119" t="s">
        <v>345</v>
      </c>
      <c r="P170" s="128" t="s">
        <v>445</v>
      </c>
      <c r="Q170" s="129" t="s">
        <v>125</v>
      </c>
    </row>
    <row r="171" spans="1:17" s="82" customFormat="1" ht="255" customHeight="1">
      <c r="A171" s="117" t="s">
        <v>341</v>
      </c>
      <c r="B171" s="118" t="s">
        <v>446</v>
      </c>
      <c r="C171" s="119" t="s">
        <v>352</v>
      </c>
      <c r="D171" s="120">
        <v>42612</v>
      </c>
      <c r="E171" s="119" t="s">
        <v>632</v>
      </c>
      <c r="F171" s="121" t="s">
        <v>349</v>
      </c>
      <c r="G171" s="173" t="s">
        <v>685</v>
      </c>
      <c r="H171" s="122">
        <v>20001600</v>
      </c>
      <c r="I171" s="122">
        <v>19872000</v>
      </c>
      <c r="J171" s="123">
        <v>0.99352051835853128</v>
      </c>
      <c r="K171" s="124" t="s">
        <v>36</v>
      </c>
      <c r="L171" s="125" t="s">
        <v>38</v>
      </c>
      <c r="M171" s="126" t="s">
        <v>23</v>
      </c>
      <c r="N171" s="127">
        <v>1</v>
      </c>
      <c r="O171" s="119" t="s">
        <v>345</v>
      </c>
      <c r="P171" s="128" t="s">
        <v>447</v>
      </c>
      <c r="Q171" s="129" t="s">
        <v>129</v>
      </c>
    </row>
    <row r="172" spans="1:17" s="82" customFormat="1" ht="208.5" customHeight="1">
      <c r="A172" s="117" t="s">
        <v>341</v>
      </c>
      <c r="B172" s="118" t="s">
        <v>448</v>
      </c>
      <c r="C172" s="119" t="s">
        <v>424</v>
      </c>
      <c r="D172" s="120">
        <v>42618</v>
      </c>
      <c r="E172" s="119" t="s">
        <v>641</v>
      </c>
      <c r="F172" s="121" t="s">
        <v>348</v>
      </c>
      <c r="G172" s="173" t="s">
        <v>425</v>
      </c>
      <c r="H172" s="122">
        <v>14107925</v>
      </c>
      <c r="I172" s="122">
        <v>14040000</v>
      </c>
      <c r="J172" s="123">
        <v>0.99518533023105804</v>
      </c>
      <c r="K172" s="124" t="s">
        <v>36</v>
      </c>
      <c r="L172" s="125" t="s">
        <v>344</v>
      </c>
      <c r="M172" s="126" t="s">
        <v>23</v>
      </c>
      <c r="N172" s="127">
        <v>1</v>
      </c>
      <c r="O172" s="119" t="s">
        <v>345</v>
      </c>
      <c r="P172" s="130" t="s">
        <v>449</v>
      </c>
      <c r="Q172" s="129" t="s">
        <v>129</v>
      </c>
    </row>
    <row r="173" spans="1:17" s="82" customFormat="1" ht="355.5" customHeight="1">
      <c r="A173" s="117" t="s">
        <v>341</v>
      </c>
      <c r="B173" s="118" t="s">
        <v>450</v>
      </c>
      <c r="C173" s="119" t="s">
        <v>352</v>
      </c>
      <c r="D173" s="120">
        <v>42671</v>
      </c>
      <c r="E173" s="119" t="s">
        <v>634</v>
      </c>
      <c r="F173" s="131">
        <v>1010005018655</v>
      </c>
      <c r="G173" s="173" t="s">
        <v>697</v>
      </c>
      <c r="H173" s="122">
        <v>14601600</v>
      </c>
      <c r="I173" s="122">
        <v>14580000</v>
      </c>
      <c r="J173" s="123">
        <v>0.99852071005917165</v>
      </c>
      <c r="K173" s="124" t="s">
        <v>36</v>
      </c>
      <c r="L173" s="125" t="s">
        <v>343</v>
      </c>
      <c r="M173" s="126" t="s">
        <v>23</v>
      </c>
      <c r="N173" s="127">
        <v>1</v>
      </c>
      <c r="O173" s="119" t="s">
        <v>345</v>
      </c>
      <c r="P173" s="128" t="s">
        <v>451</v>
      </c>
      <c r="Q173" s="129" t="s">
        <v>129</v>
      </c>
    </row>
    <row r="174" spans="1:17" s="82" customFormat="1" ht="191.25" customHeight="1">
      <c r="A174" s="117" t="s">
        <v>341</v>
      </c>
      <c r="B174" s="118" t="s">
        <v>452</v>
      </c>
      <c r="C174" s="119" t="s">
        <v>424</v>
      </c>
      <c r="D174" s="120">
        <v>42684</v>
      </c>
      <c r="E174" s="119" t="s">
        <v>643</v>
      </c>
      <c r="F174" s="121" t="s">
        <v>348</v>
      </c>
      <c r="G174" s="173" t="s">
        <v>453</v>
      </c>
      <c r="H174" s="122">
        <v>30645615</v>
      </c>
      <c r="I174" s="122">
        <v>30283200</v>
      </c>
      <c r="J174" s="123">
        <v>0.98817400140281086</v>
      </c>
      <c r="K174" s="124" t="s">
        <v>36</v>
      </c>
      <c r="L174" s="125" t="s">
        <v>344</v>
      </c>
      <c r="M174" s="126" t="s">
        <v>23</v>
      </c>
      <c r="N174" s="127">
        <v>1</v>
      </c>
      <c r="O174" s="119" t="s">
        <v>708</v>
      </c>
      <c r="P174" s="130" t="s">
        <v>454</v>
      </c>
      <c r="Q174" s="129" t="s">
        <v>129</v>
      </c>
    </row>
    <row r="175" spans="1:17" s="82" customFormat="1" ht="184.5" customHeight="1">
      <c r="A175" s="117" t="s">
        <v>341</v>
      </c>
      <c r="B175" s="118" t="s">
        <v>455</v>
      </c>
      <c r="C175" s="119" t="s">
        <v>424</v>
      </c>
      <c r="D175" s="120">
        <v>42684</v>
      </c>
      <c r="E175" s="119" t="s">
        <v>643</v>
      </c>
      <c r="F175" s="121" t="s">
        <v>348</v>
      </c>
      <c r="G175" s="173" t="s">
        <v>453</v>
      </c>
      <c r="H175" s="122">
        <v>27774086</v>
      </c>
      <c r="I175" s="122">
        <v>27756000</v>
      </c>
      <c r="J175" s="123">
        <v>0.99934881745523507</v>
      </c>
      <c r="K175" s="124" t="s">
        <v>36</v>
      </c>
      <c r="L175" s="125" t="s">
        <v>344</v>
      </c>
      <c r="M175" s="126" t="s">
        <v>23</v>
      </c>
      <c r="N175" s="127">
        <v>1</v>
      </c>
      <c r="O175" s="119" t="s">
        <v>345</v>
      </c>
      <c r="P175" s="130" t="s">
        <v>456</v>
      </c>
      <c r="Q175" s="129" t="s">
        <v>129</v>
      </c>
    </row>
    <row r="176" spans="1:17" s="82" customFormat="1" ht="250.5" customHeight="1">
      <c r="A176" s="117" t="s">
        <v>341</v>
      </c>
      <c r="B176" s="118" t="s">
        <v>457</v>
      </c>
      <c r="C176" s="119" t="s">
        <v>351</v>
      </c>
      <c r="D176" s="120">
        <v>42713</v>
      </c>
      <c r="E176" s="119" t="s">
        <v>644</v>
      </c>
      <c r="F176" s="121" t="s">
        <v>408</v>
      </c>
      <c r="G176" s="173" t="s">
        <v>409</v>
      </c>
      <c r="H176" s="122">
        <v>12999999</v>
      </c>
      <c r="I176" s="122">
        <v>12999999</v>
      </c>
      <c r="J176" s="123">
        <v>1</v>
      </c>
      <c r="K176" s="124" t="s">
        <v>36</v>
      </c>
      <c r="L176" s="125" t="s">
        <v>37</v>
      </c>
      <c r="M176" s="126" t="s">
        <v>23</v>
      </c>
      <c r="N176" s="127">
        <v>3</v>
      </c>
      <c r="O176" s="119" t="s">
        <v>345</v>
      </c>
      <c r="P176" s="128" t="s">
        <v>458</v>
      </c>
      <c r="Q176" s="129" t="s">
        <v>129</v>
      </c>
    </row>
    <row r="177" spans="1:17" s="82" customFormat="1" ht="189" customHeight="1">
      <c r="A177" s="117" t="s">
        <v>341</v>
      </c>
      <c r="B177" s="118" t="s">
        <v>459</v>
      </c>
      <c r="C177" s="119" t="s">
        <v>352</v>
      </c>
      <c r="D177" s="120">
        <v>42713</v>
      </c>
      <c r="E177" s="119" t="s">
        <v>645</v>
      </c>
      <c r="F177" s="121" t="s">
        <v>353</v>
      </c>
      <c r="G177" s="173" t="s">
        <v>686</v>
      </c>
      <c r="H177" s="122">
        <v>11718000</v>
      </c>
      <c r="I177" s="122">
        <v>11664000</v>
      </c>
      <c r="J177" s="123">
        <v>0.99539170506912444</v>
      </c>
      <c r="K177" s="124" t="s">
        <v>36</v>
      </c>
      <c r="L177" s="125" t="s">
        <v>344</v>
      </c>
      <c r="M177" s="126" t="s">
        <v>23</v>
      </c>
      <c r="N177" s="127">
        <v>2</v>
      </c>
      <c r="O177" s="119" t="s">
        <v>345</v>
      </c>
      <c r="P177" s="128" t="s">
        <v>460</v>
      </c>
      <c r="Q177" s="129" t="s">
        <v>129</v>
      </c>
    </row>
    <row r="178" spans="1:17" s="82" customFormat="1" ht="300" customHeight="1">
      <c r="A178" s="117" t="s">
        <v>341</v>
      </c>
      <c r="B178" s="118" t="s">
        <v>461</v>
      </c>
      <c r="C178" s="119" t="s">
        <v>352</v>
      </c>
      <c r="D178" s="120">
        <v>42719</v>
      </c>
      <c r="E178" s="119" t="s">
        <v>635</v>
      </c>
      <c r="F178" s="121" t="s">
        <v>349</v>
      </c>
      <c r="G178" s="173" t="s">
        <v>698</v>
      </c>
      <c r="H178" s="122">
        <v>14958000</v>
      </c>
      <c r="I178" s="122">
        <v>14860800</v>
      </c>
      <c r="J178" s="123">
        <v>0.99350180505415164</v>
      </c>
      <c r="K178" s="124" t="s">
        <v>36</v>
      </c>
      <c r="L178" s="125" t="s">
        <v>343</v>
      </c>
      <c r="M178" s="126" t="s">
        <v>23</v>
      </c>
      <c r="N178" s="127">
        <v>1</v>
      </c>
      <c r="O178" s="119" t="s">
        <v>345</v>
      </c>
      <c r="P178" s="128" t="s">
        <v>462</v>
      </c>
      <c r="Q178" s="129" t="s">
        <v>129</v>
      </c>
    </row>
    <row r="179" spans="1:17" s="82" customFormat="1" ht="184.5" customHeight="1">
      <c r="A179" s="117" t="s">
        <v>341</v>
      </c>
      <c r="B179" s="118" t="s">
        <v>463</v>
      </c>
      <c r="C179" s="119" t="s">
        <v>424</v>
      </c>
      <c r="D179" s="120">
        <v>42726</v>
      </c>
      <c r="E179" s="119" t="s">
        <v>643</v>
      </c>
      <c r="F179" s="121" t="s">
        <v>348</v>
      </c>
      <c r="G179" s="173" t="s">
        <v>453</v>
      </c>
      <c r="H179" s="122">
        <v>29787999</v>
      </c>
      <c r="I179" s="122">
        <v>29592000</v>
      </c>
      <c r="J179" s="123">
        <v>0.99342020254532704</v>
      </c>
      <c r="K179" s="124" t="s">
        <v>36</v>
      </c>
      <c r="L179" s="125" t="s">
        <v>344</v>
      </c>
      <c r="M179" s="126" t="s">
        <v>23</v>
      </c>
      <c r="N179" s="127">
        <v>1</v>
      </c>
      <c r="O179" s="119" t="s">
        <v>345</v>
      </c>
      <c r="P179" s="130" t="s">
        <v>464</v>
      </c>
      <c r="Q179" s="129" t="s">
        <v>125</v>
      </c>
    </row>
    <row r="180" spans="1:17" s="82" customFormat="1" ht="297.75" customHeight="1">
      <c r="A180" s="117" t="s">
        <v>341</v>
      </c>
      <c r="B180" s="118" t="s">
        <v>465</v>
      </c>
      <c r="C180" s="119" t="s">
        <v>351</v>
      </c>
      <c r="D180" s="120">
        <v>42825</v>
      </c>
      <c r="E180" s="119" t="s">
        <v>640</v>
      </c>
      <c r="F180" s="121" t="s">
        <v>408</v>
      </c>
      <c r="G180" s="173" t="s">
        <v>687</v>
      </c>
      <c r="H180" s="122">
        <v>99917802</v>
      </c>
      <c r="I180" s="122">
        <v>99917000</v>
      </c>
      <c r="J180" s="123">
        <v>0.99999197340229717</v>
      </c>
      <c r="K180" s="124" t="s">
        <v>36</v>
      </c>
      <c r="L180" s="125" t="s">
        <v>344</v>
      </c>
      <c r="M180" s="126" t="s">
        <v>23</v>
      </c>
      <c r="N180" s="127">
        <v>1</v>
      </c>
      <c r="O180" s="119" t="s">
        <v>345</v>
      </c>
      <c r="P180" s="128" t="s">
        <v>466</v>
      </c>
      <c r="Q180" s="129" t="s">
        <v>125</v>
      </c>
    </row>
    <row r="181" spans="1:17" s="82" customFormat="1" ht="169.5" customHeight="1">
      <c r="A181" s="102" t="s">
        <v>467</v>
      </c>
      <c r="B181" s="74" t="s">
        <v>472</v>
      </c>
      <c r="C181" s="74" t="s">
        <v>473</v>
      </c>
      <c r="D181" s="110">
        <v>42461</v>
      </c>
      <c r="E181" s="74" t="s">
        <v>474</v>
      </c>
      <c r="F181" s="107" t="s">
        <v>468</v>
      </c>
      <c r="G181" s="169" t="s">
        <v>475</v>
      </c>
      <c r="H181" s="107" t="s">
        <v>44</v>
      </c>
      <c r="I181" s="105">
        <v>35090000</v>
      </c>
      <c r="J181" s="107" t="s">
        <v>44</v>
      </c>
      <c r="K181" s="107" t="s">
        <v>44</v>
      </c>
      <c r="L181" s="108" t="s">
        <v>38</v>
      </c>
      <c r="M181" s="108" t="s">
        <v>23</v>
      </c>
      <c r="N181" s="107">
        <v>1</v>
      </c>
      <c r="O181" s="109"/>
      <c r="P181" s="74" t="s">
        <v>476</v>
      </c>
      <c r="Q181" s="132" t="s">
        <v>125</v>
      </c>
    </row>
    <row r="182" spans="1:17" s="82" customFormat="1" ht="276.75" customHeight="1">
      <c r="A182" s="102" t="s">
        <v>467</v>
      </c>
      <c r="B182" s="74" t="s">
        <v>477</v>
      </c>
      <c r="C182" s="74" t="s">
        <v>478</v>
      </c>
      <c r="D182" s="110">
        <v>42461</v>
      </c>
      <c r="E182" s="74" t="s">
        <v>479</v>
      </c>
      <c r="F182" s="107" t="s">
        <v>480</v>
      </c>
      <c r="G182" s="169" t="s">
        <v>481</v>
      </c>
      <c r="H182" s="107" t="s">
        <v>44</v>
      </c>
      <c r="I182" s="105">
        <v>11610000</v>
      </c>
      <c r="J182" s="107" t="s">
        <v>44</v>
      </c>
      <c r="K182" s="107" t="s">
        <v>44</v>
      </c>
      <c r="L182" s="108" t="s">
        <v>38</v>
      </c>
      <c r="M182" s="108" t="s">
        <v>23</v>
      </c>
      <c r="N182" s="107">
        <v>1</v>
      </c>
      <c r="O182" s="109"/>
      <c r="P182" s="74" t="s">
        <v>482</v>
      </c>
      <c r="Q182" s="132" t="s">
        <v>18</v>
      </c>
    </row>
    <row r="183" spans="1:17" s="82" customFormat="1" ht="328.5" customHeight="1">
      <c r="A183" s="102" t="s">
        <v>467</v>
      </c>
      <c r="B183" s="74" t="s">
        <v>483</v>
      </c>
      <c r="C183" s="74" t="s">
        <v>484</v>
      </c>
      <c r="D183" s="110">
        <v>42689</v>
      </c>
      <c r="E183" s="74" t="s">
        <v>485</v>
      </c>
      <c r="F183" s="107" t="s">
        <v>470</v>
      </c>
      <c r="G183" s="169" t="s">
        <v>486</v>
      </c>
      <c r="H183" s="107" t="s">
        <v>44</v>
      </c>
      <c r="I183" s="105">
        <v>34781361</v>
      </c>
      <c r="J183" s="107" t="s">
        <v>44</v>
      </c>
      <c r="K183" s="107" t="s">
        <v>44</v>
      </c>
      <c r="L183" s="108" t="s">
        <v>38</v>
      </c>
      <c r="M183" s="108" t="s">
        <v>23</v>
      </c>
      <c r="N183" s="107">
        <v>1</v>
      </c>
      <c r="O183" s="109"/>
      <c r="P183" s="74" t="s">
        <v>487</v>
      </c>
      <c r="Q183" s="132" t="s">
        <v>19</v>
      </c>
    </row>
    <row r="184" spans="1:17" s="82" customFormat="1" ht="183" customHeight="1">
      <c r="A184" s="102" t="s">
        <v>467</v>
      </c>
      <c r="B184" s="74" t="s">
        <v>488</v>
      </c>
      <c r="C184" s="74" t="s">
        <v>489</v>
      </c>
      <c r="D184" s="110">
        <v>42656</v>
      </c>
      <c r="E184" s="74" t="s">
        <v>485</v>
      </c>
      <c r="F184" s="107" t="s">
        <v>470</v>
      </c>
      <c r="G184" s="169" t="s">
        <v>490</v>
      </c>
      <c r="H184" s="107" t="s">
        <v>44</v>
      </c>
      <c r="I184" s="105">
        <v>18965000</v>
      </c>
      <c r="J184" s="107" t="s">
        <v>44</v>
      </c>
      <c r="K184" s="107" t="s">
        <v>44</v>
      </c>
      <c r="L184" s="108" t="s">
        <v>38</v>
      </c>
      <c r="M184" s="108" t="s">
        <v>23</v>
      </c>
      <c r="N184" s="107">
        <v>1</v>
      </c>
      <c r="O184" s="109"/>
      <c r="P184" s="74" t="s">
        <v>491</v>
      </c>
      <c r="Q184" s="132" t="s">
        <v>18</v>
      </c>
    </row>
    <row r="185" spans="1:17" s="82" customFormat="1" ht="289.5" customHeight="1">
      <c r="A185" s="102" t="s">
        <v>467</v>
      </c>
      <c r="B185" s="74" t="s">
        <v>492</v>
      </c>
      <c r="C185" s="74" t="s">
        <v>493</v>
      </c>
      <c r="D185" s="110">
        <v>42461</v>
      </c>
      <c r="E185" s="74" t="s">
        <v>494</v>
      </c>
      <c r="F185" s="107" t="s">
        <v>469</v>
      </c>
      <c r="G185" s="169" t="s">
        <v>495</v>
      </c>
      <c r="H185" s="107" t="s">
        <v>44</v>
      </c>
      <c r="I185" s="105">
        <v>23100000</v>
      </c>
      <c r="J185" s="107" t="s">
        <v>44</v>
      </c>
      <c r="K185" s="107" t="s">
        <v>44</v>
      </c>
      <c r="L185" s="108" t="s">
        <v>38</v>
      </c>
      <c r="M185" s="108" t="s">
        <v>23</v>
      </c>
      <c r="N185" s="107">
        <v>1</v>
      </c>
      <c r="O185" s="109"/>
      <c r="P185" s="74" t="s">
        <v>496</v>
      </c>
      <c r="Q185" s="132" t="s">
        <v>18</v>
      </c>
    </row>
    <row r="186" spans="1:17" s="82" customFormat="1" ht="192" customHeight="1">
      <c r="A186" s="102" t="s">
        <v>467</v>
      </c>
      <c r="B186" s="169" t="s">
        <v>703</v>
      </c>
      <c r="C186" s="169" t="s">
        <v>688</v>
      </c>
      <c r="D186" s="110">
        <v>42266</v>
      </c>
      <c r="E186" s="169" t="s">
        <v>689</v>
      </c>
      <c r="F186" s="107" t="s">
        <v>470</v>
      </c>
      <c r="G186" s="169" t="s">
        <v>490</v>
      </c>
      <c r="H186" s="107" t="s">
        <v>44</v>
      </c>
      <c r="I186" s="105">
        <v>27235000</v>
      </c>
      <c r="J186" s="107" t="s">
        <v>44</v>
      </c>
      <c r="K186" s="107" t="s">
        <v>44</v>
      </c>
      <c r="L186" s="108" t="s">
        <v>38</v>
      </c>
      <c r="M186" s="108" t="s">
        <v>23</v>
      </c>
      <c r="N186" s="107">
        <v>1</v>
      </c>
      <c r="O186" s="109"/>
      <c r="P186" s="169" t="s">
        <v>491</v>
      </c>
      <c r="Q186" s="132" t="s">
        <v>18</v>
      </c>
    </row>
    <row r="187" spans="1:17" s="82" customFormat="1" ht="209.25" customHeight="1">
      <c r="A187" s="102" t="s">
        <v>467</v>
      </c>
      <c r="B187" s="74" t="s">
        <v>500</v>
      </c>
      <c r="C187" s="74" t="s">
        <v>497</v>
      </c>
      <c r="D187" s="110">
        <v>42461</v>
      </c>
      <c r="E187" s="74" t="s">
        <v>501</v>
      </c>
      <c r="F187" s="107" t="s">
        <v>502</v>
      </c>
      <c r="G187" s="169" t="s">
        <v>503</v>
      </c>
      <c r="H187" s="107" t="s">
        <v>44</v>
      </c>
      <c r="I187" s="105">
        <v>35687910</v>
      </c>
      <c r="J187" s="107" t="s">
        <v>44</v>
      </c>
      <c r="K187" s="107" t="s">
        <v>44</v>
      </c>
      <c r="L187" s="108" t="s">
        <v>38</v>
      </c>
      <c r="M187" s="108" t="s">
        <v>23</v>
      </c>
      <c r="N187" s="107">
        <v>1</v>
      </c>
      <c r="O187" s="109"/>
      <c r="P187" s="74" t="s">
        <v>499</v>
      </c>
      <c r="Q187" s="132" t="s">
        <v>18</v>
      </c>
    </row>
    <row r="188" spans="1:17" s="82" customFormat="1" ht="294.75" customHeight="1">
      <c r="A188" s="102" t="s">
        <v>467</v>
      </c>
      <c r="B188" s="74" t="s">
        <v>504</v>
      </c>
      <c r="C188" s="74" t="s">
        <v>493</v>
      </c>
      <c r="D188" s="110">
        <v>42461</v>
      </c>
      <c r="E188" s="74" t="s">
        <v>494</v>
      </c>
      <c r="F188" s="107" t="s">
        <v>469</v>
      </c>
      <c r="G188" s="169" t="s">
        <v>505</v>
      </c>
      <c r="H188" s="107" t="s">
        <v>44</v>
      </c>
      <c r="I188" s="105">
        <v>26350000</v>
      </c>
      <c r="J188" s="107" t="s">
        <v>44</v>
      </c>
      <c r="K188" s="107" t="s">
        <v>44</v>
      </c>
      <c r="L188" s="108" t="s">
        <v>38</v>
      </c>
      <c r="M188" s="108" t="s">
        <v>23</v>
      </c>
      <c r="N188" s="107">
        <v>1</v>
      </c>
      <c r="O188" s="109"/>
      <c r="P188" s="74" t="s">
        <v>487</v>
      </c>
      <c r="Q188" s="132" t="s">
        <v>19</v>
      </c>
    </row>
    <row r="189" spans="1:17" s="82" customFormat="1" ht="221.25" customHeight="1">
      <c r="A189" s="102" t="s">
        <v>467</v>
      </c>
      <c r="B189" s="74" t="s">
        <v>506</v>
      </c>
      <c r="C189" s="74" t="s">
        <v>507</v>
      </c>
      <c r="D189" s="110">
        <v>42522</v>
      </c>
      <c r="E189" s="74" t="s">
        <v>494</v>
      </c>
      <c r="F189" s="107" t="s">
        <v>469</v>
      </c>
      <c r="G189" s="169" t="s">
        <v>508</v>
      </c>
      <c r="H189" s="107" t="s">
        <v>44</v>
      </c>
      <c r="I189" s="105">
        <v>39876000</v>
      </c>
      <c r="J189" s="107" t="s">
        <v>44</v>
      </c>
      <c r="K189" s="107" t="s">
        <v>44</v>
      </c>
      <c r="L189" s="108" t="s">
        <v>38</v>
      </c>
      <c r="M189" s="108" t="s">
        <v>23</v>
      </c>
      <c r="N189" s="107">
        <v>1</v>
      </c>
      <c r="O189" s="109"/>
      <c r="P189" s="74" t="s">
        <v>509</v>
      </c>
      <c r="Q189" s="132" t="s">
        <v>19</v>
      </c>
    </row>
    <row r="190" spans="1:17" s="82" customFormat="1" ht="246.75" customHeight="1">
      <c r="A190" s="102" t="s">
        <v>467</v>
      </c>
      <c r="B190" s="74" t="s">
        <v>510</v>
      </c>
      <c r="C190" s="74" t="s">
        <v>507</v>
      </c>
      <c r="D190" s="110">
        <v>42461</v>
      </c>
      <c r="E190" s="74" t="s">
        <v>494</v>
      </c>
      <c r="F190" s="107" t="s">
        <v>469</v>
      </c>
      <c r="G190" s="169" t="s">
        <v>511</v>
      </c>
      <c r="H190" s="107" t="s">
        <v>44</v>
      </c>
      <c r="I190" s="105">
        <v>260000000</v>
      </c>
      <c r="J190" s="107" t="s">
        <v>44</v>
      </c>
      <c r="K190" s="107" t="s">
        <v>44</v>
      </c>
      <c r="L190" s="108" t="s">
        <v>38</v>
      </c>
      <c r="M190" s="108" t="s">
        <v>23</v>
      </c>
      <c r="N190" s="107">
        <v>1</v>
      </c>
      <c r="O190" s="109"/>
      <c r="P190" s="74" t="s">
        <v>487</v>
      </c>
      <c r="Q190" s="132" t="s">
        <v>19</v>
      </c>
    </row>
    <row r="191" spans="1:17" s="82" customFormat="1" ht="159.75" customHeight="1">
      <c r="A191" s="102" t="s">
        <v>467</v>
      </c>
      <c r="B191" s="74" t="s">
        <v>512</v>
      </c>
      <c r="C191" s="74" t="s">
        <v>507</v>
      </c>
      <c r="D191" s="110">
        <v>42530</v>
      </c>
      <c r="E191" s="74" t="s">
        <v>513</v>
      </c>
      <c r="F191" s="107" t="s">
        <v>471</v>
      </c>
      <c r="G191" s="169" t="s">
        <v>514</v>
      </c>
      <c r="H191" s="107" t="s">
        <v>44</v>
      </c>
      <c r="I191" s="105">
        <v>79935637</v>
      </c>
      <c r="J191" s="107" t="s">
        <v>44</v>
      </c>
      <c r="K191" s="107" t="s">
        <v>44</v>
      </c>
      <c r="L191" s="108" t="s">
        <v>38</v>
      </c>
      <c r="M191" s="108" t="s">
        <v>23</v>
      </c>
      <c r="N191" s="107">
        <v>1</v>
      </c>
      <c r="O191" s="109"/>
      <c r="P191" s="74" t="s">
        <v>487</v>
      </c>
      <c r="Q191" s="132" t="s">
        <v>19</v>
      </c>
    </row>
    <row r="192" spans="1:17" s="82" customFormat="1" ht="243.75" customHeight="1">
      <c r="A192" s="102" t="s">
        <v>467</v>
      </c>
      <c r="B192" s="74" t="s">
        <v>515</v>
      </c>
      <c r="C192" s="74" t="s">
        <v>516</v>
      </c>
      <c r="D192" s="110">
        <v>42732</v>
      </c>
      <c r="E192" s="74" t="s">
        <v>517</v>
      </c>
      <c r="F192" s="107" t="s">
        <v>471</v>
      </c>
      <c r="G192" s="169" t="s">
        <v>518</v>
      </c>
      <c r="H192" s="107" t="s">
        <v>44</v>
      </c>
      <c r="I192" s="105">
        <v>24943790</v>
      </c>
      <c r="J192" s="107" t="s">
        <v>44</v>
      </c>
      <c r="K192" s="107" t="s">
        <v>44</v>
      </c>
      <c r="L192" s="108" t="s">
        <v>38</v>
      </c>
      <c r="M192" s="108" t="s">
        <v>23</v>
      </c>
      <c r="N192" s="107">
        <v>1</v>
      </c>
      <c r="O192" s="109"/>
      <c r="P192" s="74" t="s">
        <v>487</v>
      </c>
      <c r="Q192" s="132" t="s">
        <v>19</v>
      </c>
    </row>
    <row r="193" spans="1:17" s="82" customFormat="1" ht="191.25" customHeight="1">
      <c r="A193" s="102" t="s">
        <v>467</v>
      </c>
      <c r="B193" s="74" t="s">
        <v>519</v>
      </c>
      <c r="C193" s="74" t="s">
        <v>493</v>
      </c>
      <c r="D193" s="110">
        <v>42514</v>
      </c>
      <c r="E193" s="74" t="s">
        <v>494</v>
      </c>
      <c r="F193" s="107" t="s">
        <v>469</v>
      </c>
      <c r="G193" s="169" t="s">
        <v>520</v>
      </c>
      <c r="H193" s="107" t="s">
        <v>44</v>
      </c>
      <c r="I193" s="105">
        <v>14700000</v>
      </c>
      <c r="J193" s="107" t="s">
        <v>44</v>
      </c>
      <c r="K193" s="107" t="s">
        <v>44</v>
      </c>
      <c r="L193" s="108" t="s">
        <v>38</v>
      </c>
      <c r="M193" s="108" t="s">
        <v>23</v>
      </c>
      <c r="N193" s="107">
        <v>1</v>
      </c>
      <c r="O193" s="109"/>
      <c r="P193" s="74" t="s">
        <v>521</v>
      </c>
      <c r="Q193" s="132" t="s">
        <v>18</v>
      </c>
    </row>
    <row r="194" spans="1:17" s="82" customFormat="1" ht="324.75" customHeight="1">
      <c r="A194" s="102" t="s">
        <v>467</v>
      </c>
      <c r="B194" s="74" t="s">
        <v>522</v>
      </c>
      <c r="C194" s="74" t="s">
        <v>493</v>
      </c>
      <c r="D194" s="110">
        <v>42461</v>
      </c>
      <c r="E194" s="74" t="s">
        <v>523</v>
      </c>
      <c r="F194" s="107" t="s">
        <v>524</v>
      </c>
      <c r="G194" s="169" t="s">
        <v>525</v>
      </c>
      <c r="H194" s="107" t="s">
        <v>44</v>
      </c>
      <c r="I194" s="105">
        <v>52399440</v>
      </c>
      <c r="J194" s="107" t="s">
        <v>44</v>
      </c>
      <c r="K194" s="107" t="s">
        <v>44</v>
      </c>
      <c r="L194" s="108" t="s">
        <v>38</v>
      </c>
      <c r="M194" s="108" t="s">
        <v>23</v>
      </c>
      <c r="N194" s="107">
        <v>1</v>
      </c>
      <c r="O194" s="109"/>
      <c r="P194" s="74" t="s">
        <v>526</v>
      </c>
      <c r="Q194" s="132" t="s">
        <v>18</v>
      </c>
    </row>
    <row r="195" spans="1:17" s="82" customFormat="1" ht="297" customHeight="1">
      <c r="A195" s="102" t="s">
        <v>467</v>
      </c>
      <c r="B195" s="74" t="s">
        <v>527</v>
      </c>
      <c r="C195" s="74" t="s">
        <v>493</v>
      </c>
      <c r="D195" s="110">
        <v>42461</v>
      </c>
      <c r="E195" s="74" t="s">
        <v>528</v>
      </c>
      <c r="F195" s="107" t="s">
        <v>529</v>
      </c>
      <c r="G195" s="169" t="s">
        <v>530</v>
      </c>
      <c r="H195" s="107" t="s">
        <v>44</v>
      </c>
      <c r="I195" s="105">
        <v>19581080</v>
      </c>
      <c r="J195" s="107" t="s">
        <v>44</v>
      </c>
      <c r="K195" s="107" t="s">
        <v>44</v>
      </c>
      <c r="L195" s="108" t="s">
        <v>38</v>
      </c>
      <c r="M195" s="108" t="s">
        <v>23</v>
      </c>
      <c r="N195" s="107">
        <v>1</v>
      </c>
      <c r="O195" s="109"/>
      <c r="P195" s="74" t="s">
        <v>531</v>
      </c>
      <c r="Q195" s="132" t="s">
        <v>18</v>
      </c>
    </row>
    <row r="196" spans="1:17" s="82" customFormat="1" ht="409.6" customHeight="1">
      <c r="A196" s="102" t="s">
        <v>467</v>
      </c>
      <c r="B196" s="74" t="s">
        <v>532</v>
      </c>
      <c r="C196" s="74" t="s">
        <v>493</v>
      </c>
      <c r="D196" s="110">
        <v>42461</v>
      </c>
      <c r="E196" s="74" t="s">
        <v>533</v>
      </c>
      <c r="F196" s="107" t="s">
        <v>498</v>
      </c>
      <c r="G196" s="169" t="s">
        <v>534</v>
      </c>
      <c r="H196" s="107" t="s">
        <v>44</v>
      </c>
      <c r="I196" s="105">
        <v>19400000</v>
      </c>
      <c r="J196" s="107" t="s">
        <v>44</v>
      </c>
      <c r="K196" s="107" t="s">
        <v>44</v>
      </c>
      <c r="L196" s="108" t="s">
        <v>38</v>
      </c>
      <c r="M196" s="108" t="s">
        <v>23</v>
      </c>
      <c r="N196" s="107">
        <v>1</v>
      </c>
      <c r="O196" s="109"/>
      <c r="P196" s="74" t="s">
        <v>535</v>
      </c>
      <c r="Q196" s="132" t="s">
        <v>18</v>
      </c>
    </row>
    <row r="197" spans="1:17" s="82" customFormat="1" ht="191.25" customHeight="1">
      <c r="A197" s="102" t="s">
        <v>467</v>
      </c>
      <c r="B197" s="74" t="s">
        <v>536</v>
      </c>
      <c r="C197" s="74" t="s">
        <v>493</v>
      </c>
      <c r="D197" s="110">
        <v>42479</v>
      </c>
      <c r="E197" s="74" t="s">
        <v>537</v>
      </c>
      <c r="F197" s="107" t="s">
        <v>480</v>
      </c>
      <c r="G197" s="169" t="s">
        <v>538</v>
      </c>
      <c r="H197" s="107" t="s">
        <v>44</v>
      </c>
      <c r="I197" s="105">
        <v>20800000</v>
      </c>
      <c r="J197" s="107" t="s">
        <v>44</v>
      </c>
      <c r="K197" s="107" t="s">
        <v>44</v>
      </c>
      <c r="L197" s="108" t="s">
        <v>38</v>
      </c>
      <c r="M197" s="108" t="s">
        <v>23</v>
      </c>
      <c r="N197" s="107">
        <v>1</v>
      </c>
      <c r="O197" s="109"/>
      <c r="P197" s="74" t="s">
        <v>539</v>
      </c>
      <c r="Q197" s="132" t="s">
        <v>18</v>
      </c>
    </row>
    <row r="198" spans="1:17" s="82" customFormat="1" ht="133.5" customHeight="1">
      <c r="A198" s="102" t="s">
        <v>467</v>
      </c>
      <c r="B198" s="74" t="s">
        <v>540</v>
      </c>
      <c r="C198" s="74" t="s">
        <v>484</v>
      </c>
      <c r="D198" s="110">
        <v>42592</v>
      </c>
      <c r="E198" s="74" t="s">
        <v>541</v>
      </c>
      <c r="F198" s="107" t="s">
        <v>542</v>
      </c>
      <c r="G198" s="169" t="s">
        <v>543</v>
      </c>
      <c r="H198" s="107" t="s">
        <v>44</v>
      </c>
      <c r="I198" s="105">
        <v>24800000</v>
      </c>
      <c r="J198" s="107" t="s">
        <v>44</v>
      </c>
      <c r="K198" s="107" t="s">
        <v>44</v>
      </c>
      <c r="L198" s="108" t="s">
        <v>37</v>
      </c>
      <c r="M198" s="108" t="s">
        <v>23</v>
      </c>
      <c r="N198" s="107">
        <v>2</v>
      </c>
      <c r="O198" s="109"/>
      <c r="P198" s="74" t="s">
        <v>544</v>
      </c>
      <c r="Q198" s="132" t="s">
        <v>19</v>
      </c>
    </row>
    <row r="199" spans="1:17" s="82" customFormat="1" ht="207" customHeight="1">
      <c r="A199" s="102" t="s">
        <v>467</v>
      </c>
      <c r="B199" s="74" t="s">
        <v>545</v>
      </c>
      <c r="C199" s="74" t="s">
        <v>484</v>
      </c>
      <c r="D199" s="110">
        <v>42654</v>
      </c>
      <c r="E199" s="74" t="s">
        <v>546</v>
      </c>
      <c r="F199" s="107" t="s">
        <v>480</v>
      </c>
      <c r="G199" s="169" t="s">
        <v>547</v>
      </c>
      <c r="H199" s="107" t="s">
        <v>44</v>
      </c>
      <c r="I199" s="105">
        <v>15500000</v>
      </c>
      <c r="J199" s="107" t="s">
        <v>44</v>
      </c>
      <c r="K199" s="107" t="s">
        <v>44</v>
      </c>
      <c r="L199" s="108" t="s">
        <v>38</v>
      </c>
      <c r="M199" s="108" t="s">
        <v>23</v>
      </c>
      <c r="N199" s="107">
        <v>1</v>
      </c>
      <c r="O199" s="109"/>
      <c r="P199" s="74" t="s">
        <v>548</v>
      </c>
      <c r="Q199" s="132" t="s">
        <v>18</v>
      </c>
    </row>
    <row r="200" spans="1:17" s="23" customFormat="1" ht="310.5" customHeight="1">
      <c r="A200" s="117" t="s">
        <v>552</v>
      </c>
      <c r="B200" s="89" t="s">
        <v>553</v>
      </c>
      <c r="C200" s="89" t="s">
        <v>554</v>
      </c>
      <c r="D200" s="110">
        <v>42461</v>
      </c>
      <c r="E200" s="89" t="s">
        <v>555</v>
      </c>
      <c r="F200" s="133">
        <v>7010505002095</v>
      </c>
      <c r="G200" s="170" t="s">
        <v>556</v>
      </c>
      <c r="H200" s="100">
        <v>12410079</v>
      </c>
      <c r="I200" s="100">
        <v>12410079</v>
      </c>
      <c r="J200" s="93">
        <f>H200/I200</f>
        <v>1</v>
      </c>
      <c r="K200" s="95" t="s">
        <v>637</v>
      </c>
      <c r="L200" s="94" t="s">
        <v>16</v>
      </c>
      <c r="M200" s="94" t="s">
        <v>23</v>
      </c>
      <c r="N200" s="95" t="s">
        <v>77</v>
      </c>
      <c r="O200" s="96"/>
      <c r="P200" s="89" t="s">
        <v>557</v>
      </c>
      <c r="Q200" s="97" t="s">
        <v>18</v>
      </c>
    </row>
    <row r="201" spans="1:17" s="23" customFormat="1" ht="117" customHeight="1">
      <c r="A201" s="117" t="s">
        <v>552</v>
      </c>
      <c r="B201" s="89" t="s">
        <v>558</v>
      </c>
      <c r="C201" s="89" t="s">
        <v>554</v>
      </c>
      <c r="D201" s="110">
        <v>42461</v>
      </c>
      <c r="E201" s="89" t="s">
        <v>559</v>
      </c>
      <c r="F201" s="133">
        <v>6010005018634</v>
      </c>
      <c r="G201" s="170" t="s">
        <v>556</v>
      </c>
      <c r="H201" s="100">
        <v>24593964</v>
      </c>
      <c r="I201" s="100">
        <v>24593964</v>
      </c>
      <c r="J201" s="93">
        <f t="shared" ref="J201" si="2">H201/I201</f>
        <v>1</v>
      </c>
      <c r="K201" s="95" t="s">
        <v>652</v>
      </c>
      <c r="L201" s="94" t="s">
        <v>16</v>
      </c>
      <c r="M201" s="94" t="s">
        <v>23</v>
      </c>
      <c r="N201" s="95" t="s">
        <v>36</v>
      </c>
      <c r="O201" s="96"/>
      <c r="P201" s="89" t="s">
        <v>560</v>
      </c>
      <c r="Q201" s="97" t="s">
        <v>18</v>
      </c>
    </row>
    <row r="202" spans="1:17" s="23" customFormat="1" ht="246" customHeight="1">
      <c r="A202" s="117" t="s">
        <v>552</v>
      </c>
      <c r="B202" s="89" t="s">
        <v>561</v>
      </c>
      <c r="C202" s="89" t="s">
        <v>550</v>
      </c>
      <c r="D202" s="110">
        <v>42545</v>
      </c>
      <c r="E202" s="89" t="s">
        <v>562</v>
      </c>
      <c r="F202" s="133">
        <v>6010005018634</v>
      </c>
      <c r="G202" s="170" t="s">
        <v>563</v>
      </c>
      <c r="H202" s="134">
        <v>28341661</v>
      </c>
      <c r="I202" s="134">
        <v>28341661</v>
      </c>
      <c r="J202" s="93">
        <v>1</v>
      </c>
      <c r="K202" s="95" t="s">
        <v>652</v>
      </c>
      <c r="L202" s="94" t="s">
        <v>16</v>
      </c>
      <c r="M202" s="94" t="s">
        <v>23</v>
      </c>
      <c r="N202" s="95" t="s">
        <v>564</v>
      </c>
      <c r="O202" s="96"/>
      <c r="P202" s="89" t="s">
        <v>565</v>
      </c>
      <c r="Q202" s="97" t="s">
        <v>18</v>
      </c>
    </row>
    <row r="203" spans="1:17" s="23" customFormat="1" ht="244.5" customHeight="1">
      <c r="A203" s="117" t="s">
        <v>552</v>
      </c>
      <c r="B203" s="89" t="s">
        <v>566</v>
      </c>
      <c r="C203" s="89" t="s">
        <v>550</v>
      </c>
      <c r="D203" s="110">
        <v>42461</v>
      </c>
      <c r="E203" s="89" t="s">
        <v>551</v>
      </c>
      <c r="F203" s="133">
        <v>6040005001380</v>
      </c>
      <c r="G203" s="170" t="s">
        <v>567</v>
      </c>
      <c r="H203" s="134">
        <v>39869632</v>
      </c>
      <c r="I203" s="134">
        <v>39869632</v>
      </c>
      <c r="J203" s="93">
        <v>1</v>
      </c>
      <c r="K203" s="95" t="s">
        <v>652</v>
      </c>
      <c r="L203" s="94" t="s">
        <v>16</v>
      </c>
      <c r="M203" s="94" t="s">
        <v>23</v>
      </c>
      <c r="N203" s="95" t="s">
        <v>564</v>
      </c>
      <c r="O203" s="96"/>
      <c r="P203" s="89" t="s">
        <v>568</v>
      </c>
      <c r="Q203" s="97" t="s">
        <v>18</v>
      </c>
    </row>
    <row r="204" spans="1:17" s="23" customFormat="1" ht="150.75" customHeight="1">
      <c r="A204" s="117" t="s">
        <v>552</v>
      </c>
      <c r="B204" s="89" t="s">
        <v>569</v>
      </c>
      <c r="C204" s="89" t="s">
        <v>550</v>
      </c>
      <c r="D204" s="110">
        <v>42461</v>
      </c>
      <c r="E204" s="89" t="s">
        <v>570</v>
      </c>
      <c r="F204" s="133">
        <v>7010505002095</v>
      </c>
      <c r="G204" s="170" t="s">
        <v>571</v>
      </c>
      <c r="H204" s="134">
        <v>413686597</v>
      </c>
      <c r="I204" s="134">
        <v>413252607</v>
      </c>
      <c r="J204" s="93">
        <f>ROUNDDOWN(I204/H204,3)</f>
        <v>0.998</v>
      </c>
      <c r="K204" s="95" t="s">
        <v>637</v>
      </c>
      <c r="L204" s="94" t="s">
        <v>16</v>
      </c>
      <c r="M204" s="94" t="s">
        <v>23</v>
      </c>
      <c r="N204" s="95" t="s">
        <v>564</v>
      </c>
      <c r="O204" s="96"/>
      <c r="P204" s="89" t="s">
        <v>572</v>
      </c>
      <c r="Q204" s="97" t="s">
        <v>18</v>
      </c>
    </row>
    <row r="205" spans="1:17" s="23" customFormat="1" ht="251.25" customHeight="1">
      <c r="A205" s="117" t="s">
        <v>552</v>
      </c>
      <c r="B205" s="89" t="s">
        <v>573</v>
      </c>
      <c r="C205" s="89" t="s">
        <v>550</v>
      </c>
      <c r="D205" s="110">
        <v>42461</v>
      </c>
      <c r="E205" s="89" t="s">
        <v>574</v>
      </c>
      <c r="F205" s="133">
        <v>5010005018734</v>
      </c>
      <c r="G205" s="170" t="s">
        <v>575</v>
      </c>
      <c r="H205" s="134">
        <v>170997591</v>
      </c>
      <c r="I205" s="134">
        <v>170997591</v>
      </c>
      <c r="J205" s="93">
        <v>1</v>
      </c>
      <c r="K205" s="95" t="s">
        <v>637</v>
      </c>
      <c r="L205" s="94" t="s">
        <v>16</v>
      </c>
      <c r="M205" s="94" t="s">
        <v>23</v>
      </c>
      <c r="N205" s="95" t="s">
        <v>564</v>
      </c>
      <c r="O205" s="96"/>
      <c r="P205" s="89" t="s">
        <v>576</v>
      </c>
      <c r="Q205" s="97" t="s">
        <v>18</v>
      </c>
    </row>
    <row r="206" spans="1:17" s="23" customFormat="1" ht="247.5" customHeight="1">
      <c r="A206" s="117" t="s">
        <v>552</v>
      </c>
      <c r="B206" s="89" t="s">
        <v>577</v>
      </c>
      <c r="C206" s="89" t="s">
        <v>550</v>
      </c>
      <c r="D206" s="110">
        <v>42717</v>
      </c>
      <c r="E206" s="89" t="s">
        <v>578</v>
      </c>
      <c r="F206" s="133">
        <v>6010005018634</v>
      </c>
      <c r="G206" s="170" t="s">
        <v>579</v>
      </c>
      <c r="H206" s="134">
        <v>59211924</v>
      </c>
      <c r="I206" s="134">
        <v>59211924</v>
      </c>
      <c r="J206" s="93">
        <v>1</v>
      </c>
      <c r="K206" s="95" t="s">
        <v>652</v>
      </c>
      <c r="L206" s="94" t="s">
        <v>16</v>
      </c>
      <c r="M206" s="94" t="s">
        <v>23</v>
      </c>
      <c r="N206" s="95" t="s">
        <v>564</v>
      </c>
      <c r="O206" s="96"/>
      <c r="P206" s="89" t="s">
        <v>580</v>
      </c>
      <c r="Q206" s="97" t="s">
        <v>19</v>
      </c>
    </row>
    <row r="207" spans="1:17" s="23" customFormat="1" ht="135.75" customHeight="1">
      <c r="A207" s="117" t="s">
        <v>552</v>
      </c>
      <c r="B207" s="89" t="s">
        <v>581</v>
      </c>
      <c r="C207" s="89" t="s">
        <v>549</v>
      </c>
      <c r="D207" s="110">
        <v>42461</v>
      </c>
      <c r="E207" s="89" t="s">
        <v>582</v>
      </c>
      <c r="F207" s="133">
        <v>1010405009411</v>
      </c>
      <c r="G207" s="170" t="s">
        <v>583</v>
      </c>
      <c r="H207" s="134">
        <v>79966045</v>
      </c>
      <c r="I207" s="134">
        <v>79966045</v>
      </c>
      <c r="J207" s="93">
        <v>1</v>
      </c>
      <c r="K207" s="95" t="s">
        <v>637</v>
      </c>
      <c r="L207" s="94" t="s">
        <v>16</v>
      </c>
      <c r="M207" s="94" t="s">
        <v>23</v>
      </c>
      <c r="N207" s="95">
        <v>1</v>
      </c>
      <c r="O207" s="96"/>
      <c r="P207" s="89" t="s">
        <v>584</v>
      </c>
      <c r="Q207" s="97" t="s">
        <v>18</v>
      </c>
    </row>
    <row r="208" spans="1:17" s="23" customFormat="1" ht="90.75" customHeight="1">
      <c r="A208" s="117" t="s">
        <v>552</v>
      </c>
      <c r="B208" s="89" t="s">
        <v>585</v>
      </c>
      <c r="C208" s="89" t="s">
        <v>550</v>
      </c>
      <c r="D208" s="110">
        <v>42461</v>
      </c>
      <c r="E208" s="89" t="s">
        <v>551</v>
      </c>
      <c r="F208" s="133">
        <v>6040005001380</v>
      </c>
      <c r="G208" s="170" t="s">
        <v>586</v>
      </c>
      <c r="H208" s="134">
        <v>569150620</v>
      </c>
      <c r="I208" s="134">
        <v>569150620</v>
      </c>
      <c r="J208" s="93">
        <v>1</v>
      </c>
      <c r="K208" s="95" t="s">
        <v>652</v>
      </c>
      <c r="L208" s="94" t="s">
        <v>16</v>
      </c>
      <c r="M208" s="94" t="s">
        <v>23</v>
      </c>
      <c r="N208" s="95">
        <v>1</v>
      </c>
      <c r="O208" s="96"/>
      <c r="P208" s="89" t="s">
        <v>587</v>
      </c>
      <c r="Q208" s="97" t="s">
        <v>18</v>
      </c>
    </row>
    <row r="209" spans="1:17" s="23" customFormat="1" ht="90.75" customHeight="1">
      <c r="A209" s="117" t="s">
        <v>552</v>
      </c>
      <c r="B209" s="89" t="s">
        <v>588</v>
      </c>
      <c r="C209" s="89" t="s">
        <v>550</v>
      </c>
      <c r="D209" s="110">
        <v>42552</v>
      </c>
      <c r="E209" s="89" t="s">
        <v>551</v>
      </c>
      <c r="F209" s="133">
        <v>6040005001380</v>
      </c>
      <c r="G209" s="170" t="s">
        <v>586</v>
      </c>
      <c r="H209" s="134">
        <v>54293039</v>
      </c>
      <c r="I209" s="134">
        <v>54293039</v>
      </c>
      <c r="J209" s="93">
        <v>1</v>
      </c>
      <c r="K209" s="95" t="s">
        <v>652</v>
      </c>
      <c r="L209" s="94" t="s">
        <v>16</v>
      </c>
      <c r="M209" s="94" t="s">
        <v>23</v>
      </c>
      <c r="N209" s="95">
        <v>1</v>
      </c>
      <c r="O209" s="96"/>
      <c r="P209" s="89" t="s">
        <v>587</v>
      </c>
      <c r="Q209" s="97" t="s">
        <v>18</v>
      </c>
    </row>
    <row r="210" spans="1:17" s="23" customFormat="1" ht="207.75" customHeight="1">
      <c r="A210" s="117" t="s">
        <v>552</v>
      </c>
      <c r="B210" s="89" t="s">
        <v>589</v>
      </c>
      <c r="C210" s="89" t="s">
        <v>550</v>
      </c>
      <c r="D210" s="110">
        <v>42594</v>
      </c>
      <c r="E210" s="89" t="s">
        <v>562</v>
      </c>
      <c r="F210" s="133">
        <v>6010005018634</v>
      </c>
      <c r="G210" s="170" t="s">
        <v>590</v>
      </c>
      <c r="H210" s="134">
        <v>118326999</v>
      </c>
      <c r="I210" s="134">
        <v>118326999</v>
      </c>
      <c r="J210" s="93">
        <v>1</v>
      </c>
      <c r="K210" s="95" t="s">
        <v>652</v>
      </c>
      <c r="L210" s="94" t="s">
        <v>16</v>
      </c>
      <c r="M210" s="94" t="s">
        <v>23</v>
      </c>
      <c r="N210" s="95">
        <v>1</v>
      </c>
      <c r="O210" s="96"/>
      <c r="P210" s="89" t="s">
        <v>591</v>
      </c>
      <c r="Q210" s="97" t="s">
        <v>18</v>
      </c>
    </row>
    <row r="211" spans="1:17" s="23" customFormat="1" ht="198" customHeight="1">
      <c r="A211" s="117" t="s">
        <v>552</v>
      </c>
      <c r="B211" s="89" t="s">
        <v>592</v>
      </c>
      <c r="C211" s="89" t="s">
        <v>550</v>
      </c>
      <c r="D211" s="110">
        <v>42612</v>
      </c>
      <c r="E211" s="89" t="s">
        <v>562</v>
      </c>
      <c r="F211" s="133">
        <v>6010005018634</v>
      </c>
      <c r="G211" s="170" t="s">
        <v>593</v>
      </c>
      <c r="H211" s="134">
        <v>52296000</v>
      </c>
      <c r="I211" s="134">
        <v>52296000</v>
      </c>
      <c r="J211" s="93">
        <v>1</v>
      </c>
      <c r="K211" s="95" t="s">
        <v>652</v>
      </c>
      <c r="L211" s="94" t="s">
        <v>16</v>
      </c>
      <c r="M211" s="94" t="s">
        <v>23</v>
      </c>
      <c r="N211" s="95">
        <v>1</v>
      </c>
      <c r="O211" s="96"/>
      <c r="P211" s="89" t="s">
        <v>591</v>
      </c>
      <c r="Q211" s="97" t="s">
        <v>18</v>
      </c>
    </row>
    <row r="212" spans="1:17" s="23" customFormat="1" ht="171.75" customHeight="1">
      <c r="A212" s="117" t="s">
        <v>552</v>
      </c>
      <c r="B212" s="89" t="s">
        <v>594</v>
      </c>
      <c r="C212" s="89" t="s">
        <v>550</v>
      </c>
      <c r="D212" s="110">
        <v>42551</v>
      </c>
      <c r="E212" s="89" t="s">
        <v>551</v>
      </c>
      <c r="F212" s="133">
        <v>6040005001380</v>
      </c>
      <c r="G212" s="170" t="s">
        <v>595</v>
      </c>
      <c r="H212" s="134">
        <v>12346000</v>
      </c>
      <c r="I212" s="134">
        <v>12346000</v>
      </c>
      <c r="J212" s="93">
        <v>1</v>
      </c>
      <c r="K212" s="95" t="s">
        <v>652</v>
      </c>
      <c r="L212" s="94" t="s">
        <v>16</v>
      </c>
      <c r="M212" s="94" t="s">
        <v>23</v>
      </c>
      <c r="N212" s="95">
        <v>1</v>
      </c>
      <c r="O212" s="96"/>
      <c r="P212" s="89" t="s">
        <v>596</v>
      </c>
      <c r="Q212" s="97" t="s">
        <v>18</v>
      </c>
    </row>
    <row r="213" spans="1:17" s="23" customFormat="1" ht="99.75" customHeight="1">
      <c r="A213" s="117" t="s">
        <v>552</v>
      </c>
      <c r="B213" s="89" t="s">
        <v>597</v>
      </c>
      <c r="C213" s="89" t="s">
        <v>550</v>
      </c>
      <c r="D213" s="110">
        <v>42461</v>
      </c>
      <c r="E213" s="89" t="s">
        <v>598</v>
      </c>
      <c r="F213" s="133">
        <v>7010005018674</v>
      </c>
      <c r="G213" s="170" t="s">
        <v>599</v>
      </c>
      <c r="H213" s="134">
        <v>19642804</v>
      </c>
      <c r="I213" s="134">
        <v>19580708</v>
      </c>
      <c r="J213" s="93">
        <v>0.997</v>
      </c>
      <c r="K213" s="95" t="s">
        <v>637</v>
      </c>
      <c r="L213" s="94" t="s">
        <v>17</v>
      </c>
      <c r="M213" s="94" t="s">
        <v>23</v>
      </c>
      <c r="N213" s="95">
        <v>1</v>
      </c>
      <c r="O213" s="96"/>
      <c r="P213" s="96" t="s">
        <v>600</v>
      </c>
      <c r="Q213" s="97" t="s">
        <v>19</v>
      </c>
    </row>
    <row r="214" spans="1:17" s="82" customFormat="1" ht="123" customHeight="1">
      <c r="A214" s="117" t="s">
        <v>601</v>
      </c>
      <c r="B214" s="135" t="s">
        <v>602</v>
      </c>
      <c r="C214" s="135" t="s">
        <v>603</v>
      </c>
      <c r="D214" s="136">
        <v>42461</v>
      </c>
      <c r="E214" s="135" t="s">
        <v>604</v>
      </c>
      <c r="F214" s="137">
        <v>6040005001380</v>
      </c>
      <c r="G214" s="174" t="s">
        <v>605</v>
      </c>
      <c r="H214" s="138" t="s">
        <v>652</v>
      </c>
      <c r="I214" s="139">
        <v>12754800</v>
      </c>
      <c r="J214" s="140" t="s">
        <v>36</v>
      </c>
      <c r="K214" s="140" t="s">
        <v>36</v>
      </c>
      <c r="L214" s="141" t="s">
        <v>16</v>
      </c>
      <c r="M214" s="141" t="s">
        <v>23</v>
      </c>
      <c r="N214" s="142">
        <v>1</v>
      </c>
      <c r="O214" s="109"/>
      <c r="P214" s="74" t="s">
        <v>606</v>
      </c>
      <c r="Q214" s="132" t="s">
        <v>18</v>
      </c>
    </row>
    <row r="215" spans="1:17" s="82" customFormat="1" ht="150" customHeight="1">
      <c r="A215" s="117" t="s">
        <v>601</v>
      </c>
      <c r="B215" s="143" t="s">
        <v>607</v>
      </c>
      <c r="C215" s="144" t="s">
        <v>608</v>
      </c>
      <c r="D215" s="136">
        <v>42650</v>
      </c>
      <c r="E215" s="145" t="s">
        <v>609</v>
      </c>
      <c r="F215" s="137">
        <v>8010005004194</v>
      </c>
      <c r="G215" s="175" t="s">
        <v>610</v>
      </c>
      <c r="H215" s="139">
        <v>15120000</v>
      </c>
      <c r="I215" s="139">
        <v>15120000</v>
      </c>
      <c r="J215" s="146">
        <v>1</v>
      </c>
      <c r="K215" s="140" t="s">
        <v>36</v>
      </c>
      <c r="L215" s="141" t="s">
        <v>16</v>
      </c>
      <c r="M215" s="141" t="s">
        <v>23</v>
      </c>
      <c r="N215" s="142">
        <v>1</v>
      </c>
      <c r="O215" s="109"/>
      <c r="P215" s="74" t="s">
        <v>611</v>
      </c>
      <c r="Q215" s="132" t="s">
        <v>18</v>
      </c>
    </row>
    <row r="216" spans="1:17" s="82" customFormat="1" ht="132.75" customHeight="1">
      <c r="A216" s="117" t="s">
        <v>601</v>
      </c>
      <c r="B216" s="135" t="s">
        <v>612</v>
      </c>
      <c r="C216" s="144" t="s">
        <v>608</v>
      </c>
      <c r="D216" s="136">
        <v>42656</v>
      </c>
      <c r="E216" s="145" t="s">
        <v>609</v>
      </c>
      <c r="F216" s="137">
        <v>8010005004194</v>
      </c>
      <c r="G216" s="175" t="s">
        <v>613</v>
      </c>
      <c r="H216" s="147">
        <v>10442088</v>
      </c>
      <c r="I216" s="147">
        <v>10442088</v>
      </c>
      <c r="J216" s="146">
        <v>1</v>
      </c>
      <c r="K216" s="140" t="s">
        <v>36</v>
      </c>
      <c r="L216" s="141" t="s">
        <v>16</v>
      </c>
      <c r="M216" s="141" t="s">
        <v>23</v>
      </c>
      <c r="N216" s="142">
        <v>1</v>
      </c>
      <c r="O216" s="109"/>
      <c r="P216" s="89" t="s">
        <v>611</v>
      </c>
      <c r="Q216" s="132" t="s">
        <v>18</v>
      </c>
    </row>
    <row r="217" spans="1:17" s="82" customFormat="1" ht="132.75" customHeight="1">
      <c r="A217" s="117" t="s">
        <v>601</v>
      </c>
      <c r="B217" s="135" t="s">
        <v>614</v>
      </c>
      <c r="C217" s="144" t="s">
        <v>615</v>
      </c>
      <c r="D217" s="136">
        <v>42551</v>
      </c>
      <c r="E217" s="145" t="s">
        <v>616</v>
      </c>
      <c r="F217" s="133">
        <v>2011205000014</v>
      </c>
      <c r="G217" s="175" t="s">
        <v>617</v>
      </c>
      <c r="H217" s="147">
        <v>11074320</v>
      </c>
      <c r="I217" s="147">
        <v>11074320</v>
      </c>
      <c r="J217" s="146">
        <v>1</v>
      </c>
      <c r="K217" s="140" t="s">
        <v>36</v>
      </c>
      <c r="L217" s="141" t="s">
        <v>16</v>
      </c>
      <c r="M217" s="141" t="s">
        <v>23</v>
      </c>
      <c r="N217" s="142">
        <v>1</v>
      </c>
      <c r="O217" s="109"/>
      <c r="P217" s="89" t="s">
        <v>618</v>
      </c>
      <c r="Q217" s="132" t="s">
        <v>18</v>
      </c>
    </row>
    <row r="218" spans="1:17" s="82" customFormat="1" ht="132.75" customHeight="1">
      <c r="A218" s="117" t="s">
        <v>601</v>
      </c>
      <c r="B218" s="135" t="s">
        <v>619</v>
      </c>
      <c r="C218" s="144" t="s">
        <v>615</v>
      </c>
      <c r="D218" s="136">
        <v>42551</v>
      </c>
      <c r="E218" s="145" t="s">
        <v>616</v>
      </c>
      <c r="F218" s="133">
        <v>2011205000014</v>
      </c>
      <c r="G218" s="175" t="s">
        <v>617</v>
      </c>
      <c r="H218" s="147">
        <v>14617309</v>
      </c>
      <c r="I218" s="147">
        <v>14617309</v>
      </c>
      <c r="J218" s="146">
        <v>1</v>
      </c>
      <c r="K218" s="140" t="s">
        <v>36</v>
      </c>
      <c r="L218" s="141" t="s">
        <v>16</v>
      </c>
      <c r="M218" s="141" t="s">
        <v>23</v>
      </c>
      <c r="N218" s="142">
        <v>1</v>
      </c>
      <c r="O218" s="109"/>
      <c r="P218" s="89" t="s">
        <v>618</v>
      </c>
      <c r="Q218" s="132" t="s">
        <v>18</v>
      </c>
    </row>
    <row r="219" spans="1:17" s="82" customFormat="1" ht="122.25" customHeight="1" thickBot="1">
      <c r="A219" s="148" t="s">
        <v>601</v>
      </c>
      <c r="B219" s="149" t="s">
        <v>620</v>
      </c>
      <c r="C219" s="150" t="s">
        <v>615</v>
      </c>
      <c r="D219" s="151">
        <v>42551</v>
      </c>
      <c r="E219" s="152" t="s">
        <v>616</v>
      </c>
      <c r="F219" s="153">
        <v>2011205000014</v>
      </c>
      <c r="G219" s="176" t="s">
        <v>617</v>
      </c>
      <c r="H219" s="154">
        <v>13359600</v>
      </c>
      <c r="I219" s="154">
        <v>13359600</v>
      </c>
      <c r="J219" s="155">
        <v>1</v>
      </c>
      <c r="K219" s="156" t="s">
        <v>36</v>
      </c>
      <c r="L219" s="157" t="s">
        <v>16</v>
      </c>
      <c r="M219" s="157" t="s">
        <v>23</v>
      </c>
      <c r="N219" s="158">
        <v>1</v>
      </c>
      <c r="O219" s="159"/>
      <c r="P219" s="160" t="s">
        <v>618</v>
      </c>
      <c r="Q219" s="161" t="s">
        <v>18</v>
      </c>
    </row>
    <row r="220" spans="1:17">
      <c r="B220" s="5" t="s">
        <v>14</v>
      </c>
      <c r="C220" s="5"/>
      <c r="D220" s="1"/>
      <c r="E220" s="5"/>
      <c r="F220" s="2"/>
      <c r="G220" s="5"/>
      <c r="H220" s="164"/>
      <c r="I220" s="164"/>
      <c r="J220" s="164"/>
      <c r="K220" s="164"/>
      <c r="L220" s="165"/>
      <c r="M220" s="165"/>
      <c r="N220" s="164"/>
      <c r="O220" s="162"/>
    </row>
    <row r="221" spans="1:17">
      <c r="B221" s="5" t="s">
        <v>15</v>
      </c>
      <c r="C221" s="5"/>
      <c r="D221" s="1"/>
      <c r="E221" s="5"/>
      <c r="F221" s="2"/>
      <c r="G221" s="5"/>
      <c r="H221" s="164"/>
      <c r="I221" s="164"/>
      <c r="J221" s="164"/>
      <c r="K221" s="164"/>
      <c r="L221" s="165"/>
      <c r="M221" s="165"/>
      <c r="N221" s="164"/>
      <c r="O221" s="162"/>
    </row>
    <row r="222" spans="1:17">
      <c r="B222" s="5"/>
      <c r="C222" s="5"/>
      <c r="D222" s="1"/>
      <c r="E222" s="5"/>
      <c r="F222" s="2"/>
      <c r="G222" s="5"/>
      <c r="H222" s="164"/>
      <c r="I222" s="164"/>
      <c r="J222" s="164"/>
      <c r="K222" s="164"/>
      <c r="L222" s="165"/>
      <c r="M222" s="165"/>
      <c r="N222" s="164"/>
      <c r="O222" s="162"/>
    </row>
    <row r="223" spans="1:17">
      <c r="B223" s="162"/>
      <c r="C223" s="162"/>
      <c r="D223" s="163"/>
      <c r="E223" s="162"/>
      <c r="F223" s="164"/>
      <c r="G223" s="162"/>
      <c r="H223" s="164"/>
      <c r="I223" s="164"/>
      <c r="J223" s="164"/>
      <c r="K223" s="164"/>
      <c r="L223" s="165"/>
      <c r="M223" s="165"/>
      <c r="N223" s="164"/>
      <c r="O223" s="162"/>
    </row>
    <row r="224" spans="1:17">
      <c r="B224" s="162"/>
      <c r="C224" s="162"/>
      <c r="D224" s="163"/>
      <c r="E224" s="162"/>
      <c r="F224" s="164"/>
      <c r="G224" s="162"/>
      <c r="H224" s="164"/>
      <c r="I224" s="164"/>
      <c r="J224" s="164"/>
      <c r="K224" s="164"/>
      <c r="L224" s="165"/>
      <c r="M224" s="165"/>
      <c r="N224" s="164"/>
      <c r="O224" s="162"/>
    </row>
    <row r="225" spans="2:15">
      <c r="B225" s="162"/>
      <c r="C225" s="162"/>
      <c r="D225" s="163"/>
      <c r="E225" s="162"/>
      <c r="F225" s="164"/>
      <c r="H225" s="164"/>
      <c r="I225" s="164"/>
      <c r="J225" s="164"/>
      <c r="K225" s="164"/>
      <c r="N225" s="164"/>
      <c r="O225" s="162"/>
    </row>
  </sheetData>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61">
    <dataValidation type="list" allowBlank="1" showInputMessage="1" showErrorMessage="1" sqref="M24">
      <formula1>$M$221:$M$223</formula1>
    </dataValidation>
    <dataValidation type="list" allowBlank="1" showInputMessage="1" showErrorMessage="1" sqref="L24">
      <formula1>$L$221:$L$225</formula1>
    </dataValidation>
    <dataValidation type="list" allowBlank="1" showInputMessage="1" showErrorMessage="1" sqref="Q5 Q24">
      <formula1>$Q$221:$Q$223</formula1>
    </dataValidation>
    <dataValidation type="list" allowBlank="1" showInputMessage="1" showErrorMessage="1" sqref="L5">
      <formula1>$L$222:$L$226</formula1>
    </dataValidation>
    <dataValidation type="list" allowBlank="1" showInputMessage="1" showErrorMessage="1" sqref="L6">
      <formula1>$L$220:$L$224</formula1>
    </dataValidation>
    <dataValidation type="list" allowBlank="1" showInputMessage="1" showErrorMessage="1" sqref="M6">
      <formula1>$M$220:$M$222</formula1>
    </dataValidation>
    <dataValidation type="list" allowBlank="1" showInputMessage="1" showErrorMessage="1" sqref="L135:M138 L202:L205 M200:M205 L206:M213 Q7:Q8 M7:M8 L25:M79">
      <formula1>#REF!</formula1>
    </dataValidation>
    <dataValidation type="list" allowBlank="1" showInputMessage="1" showErrorMessage="1" sqref="L104:L105">
      <formula1>$L$243:$L$248</formula1>
    </dataValidation>
    <dataValidation type="list" allowBlank="1" showInputMessage="1" showErrorMessage="1" sqref="M103:M105">
      <formula1>$M$9:$M$11</formula1>
    </dataValidation>
    <dataValidation type="list" allowBlank="1" showInputMessage="1" showErrorMessage="1" sqref="L103">
      <formula1>$L$9:$L$13</formula1>
    </dataValidation>
    <dataValidation type="list" allowBlank="1" showInputMessage="1" showErrorMessage="1" sqref="Q103:Q105">
      <formula1>$Q$9:$Q$11</formula1>
    </dataValidation>
    <dataValidation type="list" allowBlank="1" showInputMessage="1" showErrorMessage="1" sqref="M85:M86 M80:M81 M98:M100">
      <formula1>$M$91:$M$95</formula1>
    </dataValidation>
    <dataValidation type="list" allowBlank="1" showInputMessage="1" showErrorMessage="1" sqref="L80:L81 L85:L92 L95:L102">
      <formula1>$L$91:$L$97</formula1>
    </dataValidation>
    <dataValidation type="list" allowBlank="1" showInputMessage="1" showErrorMessage="1" sqref="Q80:Q81 Q85:Q92 Q95:Q102">
      <formula1>$Q$91:$Q$95</formula1>
    </dataValidation>
    <dataValidation type="list" allowBlank="1" showInputMessage="1" showErrorMessage="1" sqref="L106:L107">
      <formula1>$L$15:$L$19</formula1>
    </dataValidation>
    <dataValidation type="list" allowBlank="1" showInputMessage="1" showErrorMessage="1" sqref="M106:M107">
      <formula1>$M$15:$M$17</formula1>
    </dataValidation>
    <dataValidation type="list" allowBlank="1" showInputMessage="1" showErrorMessage="1" sqref="Q106:Q107">
      <formula1>$Q$10:$Q$12</formula1>
    </dataValidation>
    <dataValidation type="list" allowBlank="1" showInputMessage="1" showErrorMessage="1" sqref="M134">
      <formula1>$L$12:$L$14</formula1>
    </dataValidation>
    <dataValidation type="list" allowBlank="1" showInputMessage="1" showErrorMessage="1" sqref="L134">
      <formula1>$K$12:$K$16</formula1>
    </dataValidation>
    <dataValidation type="list" allowBlank="1" showInputMessage="1" showErrorMessage="1" sqref="Q135:Q138">
      <formula1>$O$22:$O$24</formula1>
    </dataValidation>
    <dataValidation type="list" allowBlank="1" showInputMessage="1" showErrorMessage="1" sqref="Q120 Q133">
      <formula1>$P$98:$P$100</formula1>
    </dataValidation>
    <dataValidation type="list" allowBlank="1" showInputMessage="1" showErrorMessage="1" sqref="M120 M133">
      <formula1>$L$270:$L$272</formula1>
    </dataValidation>
    <dataValidation type="list" allowBlank="1" showInputMessage="1" showErrorMessage="1" sqref="L120 L133">
      <formula1>$K$270:$K$274</formula1>
    </dataValidation>
    <dataValidation type="list" allowBlank="1" showInputMessage="1" showErrorMessage="1" sqref="Q121:Q123">
      <formula1>$Q$103:$Q$105</formula1>
    </dataValidation>
    <dataValidation type="list" allowBlank="1" showInputMessage="1" showErrorMessage="1" sqref="Q119 Q124:Q129">
      <formula1>$P$92:$P$96</formula1>
    </dataValidation>
    <dataValidation type="list" allowBlank="1" showInputMessage="1" showErrorMessage="1" sqref="M119 M121:M129">
      <formula1>$L$266:$L$268</formula1>
    </dataValidation>
    <dataValidation type="list" allowBlank="1" showInputMessage="1" showErrorMessage="1" sqref="L119 L121:L129">
      <formula1>$K$266:$K$270</formula1>
    </dataValidation>
    <dataValidation type="list" allowBlank="1" showInputMessage="1" showErrorMessage="1" sqref="Q117:Q118 Q134">
      <formula1>$P$12:$P$14</formula1>
    </dataValidation>
    <dataValidation type="list" allowBlank="1" showInputMessage="1" showErrorMessage="1" sqref="M117:M118">
      <formula1>$L$279:$L$281</formula1>
    </dataValidation>
    <dataValidation type="list" allowBlank="1" showInputMessage="1" showErrorMessage="1" sqref="L117:L118">
      <formula1>$K$279:$K$283</formula1>
    </dataValidation>
    <dataValidation type="list" allowBlank="1" showInputMessage="1" showErrorMessage="1" sqref="L108:L116 L130:L132">
      <formula1>$K$268:$K$272</formula1>
    </dataValidation>
    <dataValidation type="list" allowBlank="1" showInputMessage="1" showErrorMessage="1" sqref="M108:M116 M130:M132">
      <formula1>$L$268:$L$270</formula1>
    </dataValidation>
    <dataValidation type="list" allowBlank="1" showInputMessage="1" showErrorMessage="1" sqref="Q108:Q116 Q130:Q132">
      <formula1>$P$96:$P$98</formula1>
    </dataValidation>
    <dataValidation type="list" allowBlank="1" showInputMessage="1" showErrorMessage="1" sqref="Q139:Q180">
      <formula1>"有,無"</formula1>
    </dataValidation>
    <dataValidation type="list" allowBlank="1" showInputMessage="1" showErrorMessage="1" sqref="M139:M180">
      <formula1>"国所管"</formula1>
    </dataValidation>
    <dataValidation type="list" allowBlank="1" showInputMessage="1" showErrorMessage="1" sqref="L139:L180">
      <formula1>"公財,公社,特財,特社"</formula1>
    </dataValidation>
    <dataValidation type="list" allowBlank="1" showInputMessage="1" showErrorMessage="1" sqref="M181:M199">
      <formula1>$M$80:$M$81</formula1>
    </dataValidation>
    <dataValidation type="list" allowBlank="1" showInputMessage="1" showErrorMessage="1" sqref="L181:L199">
      <formula1>$L$80:$L$86</formula1>
    </dataValidation>
    <dataValidation type="list" allowBlank="1" showInputMessage="1" showErrorMessage="1" sqref="Q181:Q199">
      <formula1>$Q$80:$Q$81</formula1>
    </dataValidation>
    <dataValidation type="list" allowBlank="1" showInputMessage="1" showErrorMessage="1" sqref="Q200:Q213">
      <formula1>$Q$23:$Q$78</formula1>
    </dataValidation>
    <dataValidation type="list" allowBlank="1" showInputMessage="1" showErrorMessage="1" sqref="L200:L201">
      <formula1>$K$18:$K$19</formula1>
    </dataValidation>
    <dataValidation type="list" allowBlank="1" showInputMessage="1" showErrorMessage="1" sqref="L215:L219">
      <formula1>$L$81:$L$87</formula1>
    </dataValidation>
    <dataValidation type="list" allowBlank="1" showInputMessage="1" showErrorMessage="1" sqref="M215:M219">
      <formula1>$M$81:$M$85</formula1>
    </dataValidation>
    <dataValidation imeMode="off" allowBlank="1" showInputMessage="1" showErrorMessage="1" sqref="D214:D219"/>
    <dataValidation imeMode="hiragana" allowBlank="1" showInputMessage="1" showErrorMessage="1" sqref="B214"/>
    <dataValidation type="list" allowBlank="1" showInputMessage="1" showErrorMessage="1" sqref="L214">
      <formula1>$L$85:$L$89</formula1>
    </dataValidation>
    <dataValidation type="list" allowBlank="1" showInputMessage="1" showErrorMessage="1" sqref="M214">
      <formula1>$M$85:$M$87</formula1>
    </dataValidation>
    <dataValidation type="list" allowBlank="1" showInputMessage="1" showErrorMessage="1" sqref="Q214:Q219">
      <formula1>$Q$14:$Q$16</formula1>
    </dataValidation>
    <dataValidation type="list" allowBlank="1" showInputMessage="1" showErrorMessage="1" sqref="Q6">
      <formula1>$Q$220:$Q$221</formula1>
    </dataValidation>
    <dataValidation type="list" allowBlank="1" showInputMessage="1" showErrorMessage="1" sqref="L7:L8">
      <formula1>$L$220:$L$221</formula1>
    </dataValidation>
    <dataValidation type="list" allowBlank="1" showInputMessage="1" showErrorMessage="1" sqref="M95:M97 M87:M92 M101:M102">
      <formula1>$M$225:$M$226</formula1>
    </dataValidation>
    <dataValidation type="list" allowBlank="1" showInputMessage="1" showErrorMessage="1" sqref="M82:M84">
      <formula1>$M$14:$M$16</formula1>
    </dataValidation>
    <dataValidation type="list" allowBlank="1" showInputMessage="1" showErrorMessage="1" sqref="Q82:Q84">
      <formula1>$P$16:$P$18</formula1>
    </dataValidation>
    <dataValidation type="list" allowBlank="1" showInputMessage="1" showErrorMessage="1" sqref="L82:L84">
      <formula1>$K$98:$K$101</formula1>
    </dataValidation>
    <dataValidation type="list" allowBlank="1" showInputMessage="1" showErrorMessage="1" sqref="M93:M94">
      <formula1>$M$222:$M$223</formula1>
    </dataValidation>
    <dataValidation type="list" allowBlank="1" showInputMessage="1" showErrorMessage="1" sqref="Q93:Q94">
      <formula1>$Q$90:$Q$94</formula1>
    </dataValidation>
    <dataValidation type="list" allowBlank="1" showInputMessage="1" showErrorMessage="1" sqref="L93:L94">
      <formula1>$L$90:$L$96</formula1>
    </dataValidation>
    <dataValidation type="list" allowBlank="1" showInputMessage="1" showErrorMessage="1" sqref="M5">
      <formula1>$M$228:$M$230</formula1>
    </dataValidation>
    <dataValidation type="list" allowBlank="1" showInputMessage="1" showErrorMessage="1" sqref="M9:M23">
      <formula1>$M$23:$M$219</formula1>
    </dataValidation>
    <dataValidation type="list" allowBlank="1" showInputMessage="1" showErrorMessage="1" sqref="L9:L23">
      <formula1>$L$23:$L$219</formula1>
    </dataValidation>
    <dataValidation type="list" allowBlank="1" showInputMessage="1" showErrorMessage="1" sqref="Q9:Q23">
      <formula1>$Q$23:$Q$219</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