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20" windowWidth="18312" windowHeight="11652"/>
  </bookViews>
  <sheets>
    <sheet name="様式6-１" sheetId="1" r:id="rId1"/>
  </sheets>
  <definedNames>
    <definedName name="_xlnm._FilterDatabase" localSheetId="0" hidden="1">'様式6-１'!$A$4:$P$28</definedName>
    <definedName name="_xlnm.Print_Area" localSheetId="0">'様式6-１'!$A$1:$P$28</definedName>
  </definedNames>
  <calcPr calcId="162913"/>
</workbook>
</file>

<file path=xl/calcChain.xml><?xml version="1.0" encoding="utf-8"?>
<calcChain xmlns="http://schemas.openxmlformats.org/spreadsheetml/2006/main">
  <c r="J26" i="1" l="1"/>
  <c r="J25" i="1"/>
  <c r="J24" i="1"/>
  <c r="J22" i="1"/>
  <c r="J17" i="1"/>
  <c r="J8" i="1"/>
  <c r="J7" i="1" l="1"/>
  <c r="J6" i="1"/>
  <c r="J5" i="1"/>
</calcChain>
</file>

<file path=xl/sharedStrings.xml><?xml version="1.0" encoding="utf-8"?>
<sst xmlns="http://schemas.openxmlformats.org/spreadsheetml/2006/main" count="231" uniqueCount="116">
  <si>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</si>
  <si>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</si>
  <si>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</si>
  <si>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</si>
  <si>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</si>
  <si>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</si>
  <si>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</si>
  <si>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</si>
  <si>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</si>
  <si>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</si>
  <si>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</si>
  <si>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</si>
  <si>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</si>
  <si>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</si>
  <si>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</si>
  <si>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</si>
  <si>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</si>
  <si>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</si>
  <si>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</si>
  <si>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</si>
  <si>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</si>
  <si>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</si>
  <si>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</si>
  <si>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</si>
  <si>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</si>
  <si>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分任支出負担行為担当官沖縄総合事務局那覇港湾・空港整備事務所長　坂井　功
沖縄県那覇市港町2-6-11　　　　　</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ナハ</t>
    </rPh>
    <rPh sb="20" eb="22">
      <t>コウワン</t>
    </rPh>
    <rPh sb="23" eb="25">
      <t>クウコウ</t>
    </rPh>
    <rPh sb="25" eb="27">
      <t>セイビ</t>
    </rPh>
    <rPh sb="27" eb="29">
      <t>ジム</t>
    </rPh>
    <rPh sb="29" eb="30">
      <t>ショ</t>
    </rPh>
    <rPh sb="30" eb="31">
      <t>ナガ</t>
    </rPh>
    <rPh sb="32" eb="34">
      <t>サカイ</t>
    </rPh>
    <rPh sb="35" eb="36">
      <t>イサオ</t>
    </rPh>
    <rPh sb="37" eb="40">
      <t>オキナワケン</t>
    </rPh>
    <rPh sb="40" eb="43">
      <t>ナハシ</t>
    </rPh>
    <rPh sb="43" eb="45">
      <t>ミナトマチ</t>
    </rPh>
    <phoneticPr fontId="9"/>
  </si>
  <si>
    <t>滑走路増設事業の工事施工中において、工事に関する情報、入港船舶に関する情報、気象・海象等に関する情報を迅速に収集、分析した結果を一元的に管理し、これらの情報を必要とする関係者に提供を行い、工事の安全と円滑な遂行及び通航船舶の安全確保を図ることを目的としている。今後についても、引き続き多くの入札参加者を募るために公募型の競争入札を実施することとし、十分な公募期間を設定するとともに要件の緩和等を継続し、競争性の確保に取り組む。</t>
    <phoneticPr fontId="1"/>
  </si>
  <si>
    <t>分任支出負担行為担当官沖縄総合事務局那覇港湾・空港整備事務所長　坂井　功
沖縄県那覇市港町2-6-11　　　　　</t>
    <phoneticPr fontId="1"/>
  </si>
  <si>
    <t>本業務は、中城湾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phoneticPr fontId="1"/>
  </si>
  <si>
    <t>分任支出負担行為担当官沖縄総合事務局平良港湾事務所長　林　輝幸
沖縄県宮古島市平良字西里7-21</t>
    <rPh sb="0" eb="1">
      <t>ブン</t>
    </rPh>
    <rPh sb="1" eb="2">
      <t>ニン</t>
    </rPh>
    <rPh sb="2" eb="4">
      <t>シシュツ</t>
    </rPh>
    <rPh sb="4" eb="6">
      <t>フタン</t>
    </rPh>
    <rPh sb="6" eb="8">
      <t>コウイ</t>
    </rPh>
    <rPh sb="8" eb="11">
      <t>タントウカン</t>
    </rPh>
    <rPh sb="11" eb="13">
      <t>オキナワ</t>
    </rPh>
    <rPh sb="13" eb="15">
      <t>ソウゴウ</t>
    </rPh>
    <rPh sb="15" eb="18">
      <t>ジムキョク</t>
    </rPh>
    <rPh sb="18" eb="20">
      <t>ヒララ</t>
    </rPh>
    <rPh sb="20" eb="21">
      <t>コウ</t>
    </rPh>
    <rPh sb="21" eb="22">
      <t>ワン</t>
    </rPh>
    <rPh sb="22" eb="24">
      <t>ジム</t>
    </rPh>
    <rPh sb="24" eb="25">
      <t>ショ</t>
    </rPh>
    <rPh sb="25" eb="26">
      <t>チョウ</t>
    </rPh>
    <rPh sb="27" eb="28">
      <t>ハヤシ</t>
    </rPh>
    <rPh sb="29" eb="31">
      <t>テルユキ</t>
    </rPh>
    <rPh sb="32" eb="35">
      <t>オキナワケン</t>
    </rPh>
    <rPh sb="35" eb="38">
      <t>ミヤコジマ</t>
    </rPh>
    <rPh sb="38" eb="39">
      <t>シ</t>
    </rPh>
    <rPh sb="39" eb="41">
      <t>ヒララ</t>
    </rPh>
    <rPh sb="41" eb="42">
      <t>アザ</t>
    </rPh>
    <rPh sb="42" eb="44">
      <t>ニシザト</t>
    </rPh>
    <phoneticPr fontId="7"/>
  </si>
  <si>
    <t>本業務は、平良港内の工事実施に際し、一般航行船舶の安全対策について検討を行うものである。本業務の検討においては、船舶の航行性能や工事中の安全対策について幅広い知識や経験を要するものであるが、今後も、引き続き多くの入札参加者を募るために公募型の競争入札を実施することとし、十分な公募期間を設定するとともに要件の緩和等を継続し、競争性の確保に取り組む。</t>
    <phoneticPr fontId="1"/>
  </si>
  <si>
    <t>公財</t>
  </si>
  <si>
    <t>国土交通省</t>
    <rPh sb="0" eb="2">
      <t>コクド</t>
    </rPh>
    <rPh sb="2" eb="5">
      <t>コウツウショウ</t>
    </rPh>
    <phoneticPr fontId="1"/>
  </si>
  <si>
    <t>川崎港臨港道路東扇島水江町線航行安全管理業務
神奈川県川崎市川崎区京浜運河
H29.4.1～H30.3.31
建設コンサルタント等</t>
    <rPh sb="23" eb="27">
      <t>カナガワケン</t>
    </rPh>
    <phoneticPr fontId="1"/>
  </si>
  <si>
    <t>分任支出負担行為担当官
関東地方整備局　京浜港湾事務所長
今井　泰男
神奈川県横浜市西区みなとみらい6-3-7</t>
    <rPh sb="12" eb="14">
      <t>カントウ</t>
    </rPh>
    <rPh sb="14" eb="16">
      <t>チホウ</t>
    </rPh>
    <rPh sb="16" eb="19">
      <t>セイビキョク</t>
    </rPh>
    <rPh sb="35" eb="39">
      <t>カナガワケン</t>
    </rPh>
    <phoneticPr fontId="1"/>
  </si>
  <si>
    <t>最終予定価格は65,204,794円、最終契約金額は61,398,000円</t>
    <rPh sb="0" eb="2">
      <t>サイシュウ</t>
    </rPh>
    <rPh sb="2" eb="4">
      <t>ヨテイ</t>
    </rPh>
    <rPh sb="4" eb="6">
      <t>カカク</t>
    </rPh>
    <rPh sb="17" eb="18">
      <t>エン</t>
    </rPh>
    <rPh sb="19" eb="21">
      <t>サイシュウ</t>
    </rPh>
    <rPh sb="21" eb="23">
      <t>ケイヤク</t>
    </rPh>
    <rPh sb="23" eb="25">
      <t>キンガク</t>
    </rPh>
    <rPh sb="36" eb="37">
      <t>エン</t>
    </rPh>
    <phoneticPr fontId="1"/>
  </si>
  <si>
    <t>本業務は、工事期間中の工事安全確保等といった政策目的の達成のために必要な支出であり、参入要件等の見直し、契約準備期間等の確保を行うなど、競争性を高める取り組みを実施したが、一者応札となっているものである。今後は、仕様書の記載内容の明確化、事業の分割化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phoneticPr fontId="1"/>
  </si>
  <si>
    <t>Ｈ２９荒川上流管内生態系保全活動支援業務
荒川上流河川事務所管内
H29.4.1～H30.3.23
土木関係建設コンサルタント業務</t>
    <rPh sb="7" eb="9">
      <t>カンナイ</t>
    </rPh>
    <rPh sb="9" eb="12">
      <t>セイタイケイ</t>
    </rPh>
    <rPh sb="16" eb="18">
      <t>シエン</t>
    </rPh>
    <phoneticPr fontId="5"/>
  </si>
  <si>
    <t>分任支出負担行為担当官
関東地方整備局荒川上流河川事務所長
加藤　智博
埼玉県川越市新宿町3-12　</t>
    <rPh sb="30" eb="32">
      <t>カトウ</t>
    </rPh>
    <rPh sb="33" eb="35">
      <t>トモヒロ</t>
    </rPh>
    <phoneticPr fontId="5"/>
  </si>
  <si>
    <t>最終予定価格は38,458,800円、
最終契約金額は38,307,600円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</si>
  <si>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</si>
  <si>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平成２９年度　筑後川矢部川採水・水質分析業務
筑後川水系及び矢部川水系
H29.4.1～H30.3.31
土木関係建設コンサルタント業務</t>
    <phoneticPr fontId="5"/>
  </si>
  <si>
    <t>分任支出負担行為担当官
九州地方整備局　筑後川河川事務所長
富岡　誠司
福岡県久留米市高野1-2-1</t>
    <phoneticPr fontId="1"/>
  </si>
  <si>
    <t>最終予定価格は26,438,400円、
最終契約金額は22,107,600円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</si>
  <si>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河川状況の把握及び水環境の把握といった政策目的の達成のために必要な支出であり、複数者からの応札が実現しているが、今後は参入要件等の見直し、契約準備期間等の確保、仕様書の記載内容の明確化、事業の分割化を行うこととし、引き続き競争性の向上・確保に努めるものとする。また、総合評価方式における提案書の審査等においても公平性・公正性の確保が十分に図られており、問題はない。</t>
    <phoneticPr fontId="1"/>
  </si>
  <si>
    <t>山国川水系水質・底質調査業務
山国川河川事務所管内
H29.4.1～H30.3.31
土木関係建設コンサルタント業務</t>
    <phoneticPr fontId="1"/>
  </si>
  <si>
    <t>分任支出負担行為担当官
九州地方整備局　山国川河川事務所長　
井元　幸司
大分県中津市大字高瀬1851-2</t>
    <phoneticPr fontId="1"/>
  </si>
  <si>
    <t>最終予定価格は22,086,000円、
最終契約金額は18,878,400円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</si>
  <si>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山国川水系の水質・底質調査、採水分析といった政策目的の達成のために必要な支出であり、複数者からの応札が実現しているが、今後は参入要件等の見直し、契約準備期間等の確保、仕様書の記載内容の明確化、事業の分割化を行うこととし、引き続き競争性の向上・確保に努めるものとする。また、総合評価方式における提案書の審査等においても公平性・公正性の確保が十分に図られており、問題はない。</t>
    <phoneticPr fontId="1"/>
  </si>
  <si>
    <t>平成29年度苅田港航行安全管理業務
-
H29.4.3～H30.1.31
建設コンサルタント等</t>
  </si>
  <si>
    <t>分任支出負担行為担当官
九州地方整備局　苅田港湾事務所長
鳥居　雅孝
福岡県京都郡苅田町港町28-2</t>
    <rPh sb="20" eb="22">
      <t>カンダ</t>
    </rPh>
    <rPh sb="22" eb="24">
      <t>コウワン</t>
    </rPh>
    <rPh sb="24" eb="26">
      <t>ジム</t>
    </rPh>
    <rPh sb="29" eb="31">
      <t>トリイ</t>
    </rPh>
    <rPh sb="32" eb="34">
      <t>マサタカ</t>
    </rPh>
    <rPh sb="35" eb="38">
      <t>フクオカケン</t>
    </rPh>
    <rPh sb="38" eb="41">
      <t>キョウトグン</t>
    </rPh>
    <rPh sb="41" eb="44">
      <t>カンダマチ</t>
    </rPh>
    <rPh sb="44" eb="46">
      <t>ミナトチョウ</t>
    </rPh>
    <phoneticPr fontId="1"/>
  </si>
  <si>
    <t>最終予定価格は23,104,733円、最終契約金額は21,924,000円</t>
    <rPh sb="0" eb="2">
      <t>サイシュウ</t>
    </rPh>
    <rPh sb="2" eb="4">
      <t>ヨテイ</t>
    </rPh>
    <rPh sb="4" eb="6">
      <t>カカク</t>
    </rPh>
    <rPh sb="17" eb="18">
      <t>エン</t>
    </rPh>
    <rPh sb="19" eb="21">
      <t>サイシュウ</t>
    </rPh>
    <rPh sb="21" eb="24">
      <t>ケイヤクキン</t>
    </rPh>
    <rPh sb="24" eb="25">
      <t>ガク</t>
    </rPh>
    <rPh sb="36" eb="37">
      <t>エン</t>
    </rPh>
    <phoneticPr fontId="1"/>
  </si>
  <si>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</si>
  <si>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</si>
  <si>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平成２９年度　嘉瀬川ダム採水及び水質分析業務
佐賀県佐賀市富士町畑瀬
H29.4.1～H30.3.31
土木関係建設コンサルタント業務</t>
    <phoneticPr fontId="1"/>
  </si>
  <si>
    <t>分任支出負担行為担当官
九州地方整備局　武雄河川事務所長　
財津　知亨
佐賀県武雄市武雄町大字昭和745</t>
    <phoneticPr fontId="1"/>
  </si>
  <si>
    <t>最終予定価格は20,854,800円、
最終契約金額は17,971,200円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</si>
  <si>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河川状況の把握及び水環境の把握といった政策目的の達成のために必要な支出であり、複数者からの応札が実現しているが、今後は参入要件等の見直し、契約準備期間等の確保、仕様書の記載内容の明確化、事業の分割化を行うこととし、引き続き競争性の向上・確保に努めるものとする。また、総合評価方式における提案書の審査等においても公平性・公正性の確保が十分に図られており、問題はない。</t>
    <phoneticPr fontId="1"/>
  </si>
  <si>
    <t>六角川及び地下水採水運搬水質分析業務
佐賀県武雄市
H29.4.1～H30.3.30
土木関係建設コンサルタント業務</t>
    <phoneticPr fontId="1"/>
  </si>
  <si>
    <t>分任支出負担行為担当官
九州地方整備局　武雄河川事務所長　
財津　知亨
佐賀県武雄市武雄町大字昭和745</t>
    <phoneticPr fontId="1"/>
  </si>
  <si>
    <t>最終予定価格は14,288,400円、
最終契約金額は12,387,600円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</si>
  <si>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河川状況の把握及び水環境の把握といった政策目的の達成のために必要な支出であり、複数者からの応札が実現しているが、今後は参入要件等の見直し、契約準備期間等の確保、仕様書の記載内容の明確化、事業の分割化を行うこととし、引き続き競争性の向上・確保に努めるものとする。また、総合評価方式における提案書の審査等においても公平性・公正性の確保が十分に図られており、問題はない。</t>
    <phoneticPr fontId="1"/>
  </si>
  <si>
    <t>平成29年度関門航路整備船舶安全管理業務
-
H29.4.5～H30.3.23
建設コンサルタント等</t>
  </si>
  <si>
    <t>支出負担行為担当官
九州地方整備局副局長
笹森　秀樹
福岡県福岡市博多区博多駅東2-10-7</t>
    <rPh sb="17" eb="20">
      <t>フクキョクチョウ</t>
    </rPh>
    <rPh sb="21" eb="23">
      <t>ササモリ</t>
    </rPh>
    <rPh sb="24" eb="26">
      <t>ヒデキ</t>
    </rPh>
    <rPh sb="27" eb="30">
      <t>フクオカケン</t>
    </rPh>
    <rPh sb="30" eb="33">
      <t>フクオカシ</t>
    </rPh>
    <rPh sb="33" eb="36">
      <t>ハカタク</t>
    </rPh>
    <rPh sb="36" eb="38">
      <t>ハカタ</t>
    </rPh>
    <rPh sb="38" eb="39">
      <t>エキ</t>
    </rPh>
    <rPh sb="39" eb="40">
      <t>ヒガシ</t>
    </rPh>
    <phoneticPr fontId="1"/>
  </si>
  <si>
    <t>最終予定価格は56,822,916円、最終契約金額は55,728,000円</t>
    <rPh sb="0" eb="2">
      <t>サイシュウ</t>
    </rPh>
    <rPh sb="2" eb="4">
      <t>ヨテイ</t>
    </rPh>
    <rPh sb="4" eb="6">
      <t>カカク</t>
    </rPh>
    <rPh sb="17" eb="18">
      <t>エン</t>
    </rPh>
    <rPh sb="19" eb="21">
      <t>サイシュウ</t>
    </rPh>
    <rPh sb="21" eb="24">
      <t>ケイヤクキン</t>
    </rPh>
    <rPh sb="24" eb="25">
      <t>ガク</t>
    </rPh>
    <rPh sb="36" eb="37">
      <t>エン</t>
    </rPh>
    <phoneticPr fontId="1"/>
  </si>
  <si>
    <t>平成２９年度　木曽三川歴史的河川施設調査業務
H29.4.13～H30.3.20
土木関係建設コンサルタント業務</t>
    <rPh sb="0" eb="2">
      <t>ヘイセイ</t>
    </rPh>
    <rPh sb="4" eb="6">
      <t>ネンド</t>
    </rPh>
    <rPh sb="7" eb="9">
      <t>キソ</t>
    </rPh>
    <rPh sb="9" eb="11">
      <t>サンカワ</t>
    </rPh>
    <rPh sb="11" eb="14">
      <t>レキシテキ</t>
    </rPh>
    <rPh sb="14" eb="16">
      <t>カセン</t>
    </rPh>
    <rPh sb="16" eb="18">
      <t>シセツ</t>
    </rPh>
    <rPh sb="18" eb="20">
      <t>チョウサ</t>
    </rPh>
    <rPh sb="20" eb="22">
      <t>ギョウム</t>
    </rPh>
    <phoneticPr fontId="5"/>
  </si>
  <si>
    <t>分任支出負担行為担当官
木曽川下流河川事務所長
飯野　光則
三重県桑名市大字福島465</t>
    <phoneticPr fontId="1"/>
  </si>
  <si>
    <t>本業務は、歴史的経緯のある河川施設の整備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</si>
  <si>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平成29年度　清水港航行安全対策調査
静岡県静岡市清水区
H29.5.12～H29.11.30
建設コンサルタント等</t>
    <rPh sb="19" eb="22">
      <t>シズオカケン</t>
    </rPh>
    <rPh sb="22" eb="25">
      <t>シズオカシ</t>
    </rPh>
    <rPh sb="25" eb="28">
      <t>シミズク</t>
    </rPh>
    <rPh sb="48" eb="50">
      <t>ケンセツ</t>
    </rPh>
    <rPh sb="57" eb="58">
      <t>トウ</t>
    </rPh>
    <phoneticPr fontId="1"/>
  </si>
  <si>
    <t>分任支出負担行為担当官
中部地方整備局　清水港湾事務所長
馬場　智
静岡県静岡市清水区日の出町7-2</t>
    <rPh sb="0" eb="2">
      <t>ブンニン</t>
    </rPh>
    <rPh sb="2" eb="4">
      <t>シシュツ</t>
    </rPh>
    <rPh sb="4" eb="6">
      <t>フタン</t>
    </rPh>
    <rPh sb="6" eb="8">
      <t>コウイ</t>
    </rPh>
    <rPh sb="8" eb="11">
      <t>タントウカン</t>
    </rPh>
    <rPh sb="20" eb="22">
      <t>シミズ</t>
    </rPh>
    <rPh sb="22" eb="24">
      <t>コウワン</t>
    </rPh>
    <rPh sb="24" eb="26">
      <t>ジム</t>
    </rPh>
    <rPh sb="26" eb="28">
      <t>ショチョウ</t>
    </rPh>
    <rPh sb="29" eb="31">
      <t>ババ</t>
    </rPh>
    <rPh sb="32" eb="33">
      <t>サトル</t>
    </rPh>
    <rPh sb="34" eb="43">
      <t>シズオカケンシズオカシシミズク</t>
    </rPh>
    <rPh sb="43" eb="44">
      <t>ヒ</t>
    </rPh>
    <rPh sb="45" eb="47">
      <t>デチョウ</t>
    </rPh>
    <phoneticPr fontId="1"/>
  </si>
  <si>
    <t>最終予定価格は25,704,684円、最終契約金額は25,628,400円</t>
    <rPh sb="0" eb="2">
      <t>サイシュウ</t>
    </rPh>
    <rPh sb="2" eb="4">
      <t>ヨテイ</t>
    </rPh>
    <rPh sb="4" eb="6">
      <t>カカク</t>
    </rPh>
    <rPh sb="17" eb="18">
      <t>エン</t>
    </rPh>
    <rPh sb="19" eb="21">
      <t>サイシュウ</t>
    </rPh>
    <rPh sb="21" eb="24">
      <t>ケイヤクキン</t>
    </rPh>
    <rPh sb="24" eb="25">
      <t>ガク</t>
    </rPh>
    <rPh sb="36" eb="37">
      <t>エン</t>
    </rPh>
    <phoneticPr fontId="1"/>
  </si>
  <si>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平成29年度限りの事業である。また、総合評価方式における提案書の審査等においても公平性・公正性の確保が十分に図られており、問題はない。</t>
    <phoneticPr fontId="1"/>
  </si>
  <si>
    <t xml:space="preserve">宇部港本港地区航行安全管理業務
山口県宇部市大字沖宇部字沖の山地先
H29.5.31～H29.11.30
建設コンサルタント等
</t>
    <rPh sb="53" eb="55">
      <t>ケンセツ</t>
    </rPh>
    <rPh sb="62" eb="63">
      <t>トウ</t>
    </rPh>
    <phoneticPr fontId="1"/>
  </si>
  <si>
    <t>分任支出負担行為担当官
中国地方整備局　宇部港湾・空港整備事務所長
齋藤　輝彦
山口県宇部市新町10-33</t>
    <rPh sb="40" eb="43">
      <t>ヤマグチケン</t>
    </rPh>
    <phoneticPr fontId="1"/>
  </si>
  <si>
    <t>最終予定価格は15,007,980円、最終契約金額は14,580,000円</t>
  </si>
  <si>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</si>
  <si>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徳山下松港徳山地区泊地(-14m)等航行安全管理業務
山口県周南市晴海町地先
H29.6.1～H30.1.19
建設コンサルタント等</t>
    <rPh sb="56" eb="58">
      <t>ケンセツ</t>
    </rPh>
    <rPh sb="65" eb="66">
      <t>トウ</t>
    </rPh>
    <phoneticPr fontId="1"/>
  </si>
  <si>
    <t>最終予定価格は25,477,723円、最終契約金額は25,164,000円</t>
  </si>
  <si>
    <t>本業務は、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phoneticPr fontId="1"/>
  </si>
  <si>
    <t>松山港航行安全対策検討業務
-
H29.6.6～H30.2.15
建設コンサルタント等</t>
  </si>
  <si>
    <t>分任支出負担行為担当官
四国地方整備局　松山港湾・空港整備事務所長
平野　智
愛媛県松山市海岸通2426-1</t>
    <rPh sb="0" eb="1">
      <t>ブン</t>
    </rPh>
    <rPh sb="1" eb="2">
      <t>ニン</t>
    </rPh>
    <rPh sb="2" eb="4">
      <t>シシュツ</t>
    </rPh>
    <rPh sb="4" eb="6">
      <t>フタン</t>
    </rPh>
    <rPh sb="6" eb="8">
      <t>コウイ</t>
    </rPh>
    <rPh sb="8" eb="11">
      <t>タントウカン</t>
    </rPh>
    <rPh sb="12" eb="14">
      <t>シコク</t>
    </rPh>
    <rPh sb="14" eb="16">
      <t>チホウ</t>
    </rPh>
    <rPh sb="16" eb="19">
      <t>セイビキョク</t>
    </rPh>
    <rPh sb="20" eb="22">
      <t>マツヤマ</t>
    </rPh>
    <rPh sb="22" eb="24">
      <t>コウワン</t>
    </rPh>
    <rPh sb="25" eb="27">
      <t>クウコウ</t>
    </rPh>
    <rPh sb="27" eb="29">
      <t>セイビ</t>
    </rPh>
    <rPh sb="29" eb="31">
      <t>ジム</t>
    </rPh>
    <rPh sb="31" eb="33">
      <t>ショチョウ</t>
    </rPh>
    <rPh sb="34" eb="36">
      <t>ヒラノ</t>
    </rPh>
    <rPh sb="37" eb="38">
      <t>サトシ</t>
    </rPh>
    <rPh sb="39" eb="42">
      <t>エヒメケン</t>
    </rPh>
    <rPh sb="42" eb="45">
      <t>マツヤマシ</t>
    </rPh>
    <rPh sb="45" eb="47">
      <t>カイガン</t>
    </rPh>
    <rPh sb="47" eb="48">
      <t>トオリ</t>
    </rPh>
    <phoneticPr fontId="9"/>
  </si>
  <si>
    <t>最終予定価格は14,512,176円、最終契約金額は14,331,600円</t>
  </si>
  <si>
    <t>本業務は、海上安全対策を検討する委員会の設置といった政策目的の達成のために必要な支出であり、参入要件等の見直し、仕様書の記載内容の明確化を行うなど、競争性を高める取り組みを実施したが、一者応札となっているものである。今後は、契約準備期間等の確保、事業の分割化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phoneticPr fontId="1"/>
  </si>
  <si>
    <t>神戸港ポートアイランド(第2期)地区航路(-16m)第六南防波堤撤去工事等に伴う航行安全情報管理業務
－
H29.8.7～H30.3.30
建設コンサルタント等</t>
  </si>
  <si>
    <t>支出負担行為担当官
近畿地方整備局副局長
長田　信
兵庫県神戸市中央区海岸通29</t>
    <rPh sb="21" eb="23">
      <t>ナガタ</t>
    </rPh>
    <rPh sb="24" eb="25">
      <t>シン</t>
    </rPh>
    <rPh sb="26" eb="29">
      <t>ヒョウゴケン</t>
    </rPh>
    <phoneticPr fontId="1"/>
  </si>
  <si>
    <t>最終予定価格は69,903,238円、最終契約金額は69,444,000円</t>
  </si>
  <si>
    <t>本業務は、国際コンテナ戦略港湾機能強化といった政策目的の達成のために必要な支出であり、参入要件等の見直し、契約準備期間等の確保、仕様書の記載内容の明確化を行うなど、競争性を高める取り組みを実施したが、一者応札となっているものである。今後は、事業の分割化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phoneticPr fontId="1"/>
  </si>
  <si>
    <t>平成29年度　名古屋港大型コンテナ船の寄港検討業務
－
H29.8.8～H30.2.28
建設コンサルタント等</t>
    <rPh sb="45" eb="47">
      <t>ケンセツ</t>
    </rPh>
    <rPh sb="54" eb="55">
      <t>トウ</t>
    </rPh>
    <phoneticPr fontId="1"/>
  </si>
  <si>
    <t>支出負担行為担当官
中部地方整備局副局長
守屋　正平
愛知県名古屋市中区丸の内2-1-36</t>
    <rPh sb="0" eb="2">
      <t>シシュツ</t>
    </rPh>
    <rPh sb="2" eb="4">
      <t>フタン</t>
    </rPh>
    <rPh sb="4" eb="6">
      <t>コウイ</t>
    </rPh>
    <rPh sb="6" eb="9">
      <t>タントウカン</t>
    </rPh>
    <rPh sb="10" eb="12">
      <t>チュウブ</t>
    </rPh>
    <rPh sb="12" eb="14">
      <t>チホウ</t>
    </rPh>
    <rPh sb="14" eb="17">
      <t>セイビキョク</t>
    </rPh>
    <rPh sb="17" eb="20">
      <t>フクキョクチョウ</t>
    </rPh>
    <rPh sb="21" eb="23">
      <t>モリヤ</t>
    </rPh>
    <rPh sb="24" eb="25">
      <t>マサ</t>
    </rPh>
    <rPh sb="25" eb="26">
      <t>ヒラ</t>
    </rPh>
    <rPh sb="27" eb="30">
      <t>アイチケン</t>
    </rPh>
    <rPh sb="30" eb="34">
      <t>ナゴヤシ</t>
    </rPh>
    <rPh sb="34" eb="36">
      <t>ナカク</t>
    </rPh>
    <rPh sb="36" eb="37">
      <t>マル</t>
    </rPh>
    <rPh sb="38" eb="39">
      <t>ウチ</t>
    </rPh>
    <phoneticPr fontId="1"/>
  </si>
  <si>
    <t>本業務は、中部圏の国際競争力強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平成29年度限りの事業である。また、総合評価方式における提案書の審査等においても公平性・公正性の確保が十分に図られており、問題はない。</t>
    <phoneticPr fontId="1"/>
  </si>
  <si>
    <t>平成29年度博多港整備船舶安全管理業務
-
H29.9.20～H30.5.15
建設コンサルタント等</t>
    <phoneticPr fontId="1"/>
  </si>
  <si>
    <t>分任支出負担行為担当官
九州地方整備局　博多港湾･空港整備事務所長
楠山　哲弘
福岡県福岡市中央区大手門2-5-33</t>
    <rPh sb="34" eb="36">
      <t>クスヤマ</t>
    </rPh>
    <rPh sb="37" eb="38">
      <t>テツ</t>
    </rPh>
    <rPh sb="38" eb="39">
      <t>ヒロ</t>
    </rPh>
    <rPh sb="40" eb="43">
      <t>フクオカケン</t>
    </rPh>
    <phoneticPr fontId="6"/>
  </si>
  <si>
    <t>平成29年度新門司沖航行安全管理業務
－
H29.10.24～H30.3.28
建設コンサルタント等</t>
    <phoneticPr fontId="1"/>
  </si>
  <si>
    <t>分任支出負担行為担当官
九州地方整備局　北九州港湾・空港整備事務所長
國田　淳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6">
      <t>コク</t>
    </rPh>
    <rPh sb="36" eb="37">
      <t>タ</t>
    </rPh>
    <rPh sb="38" eb="39">
      <t>ジュン</t>
    </rPh>
    <rPh sb="40" eb="43">
      <t>フクオカケン</t>
    </rPh>
    <phoneticPr fontId="6"/>
  </si>
  <si>
    <t xml:space="preserve">宇部港本港地区航行安全管理業務(その２)
山口県宇部市大字沖宇部字沖の山地先
H30.3.7～H30.10.31
建設コンサルタント等
</t>
    <rPh sb="57" eb="59">
      <t>ケンセツ</t>
    </rPh>
    <rPh sb="66" eb="67">
      <t>トウ</t>
    </rPh>
    <phoneticPr fontId="1"/>
  </si>
  <si>
    <t>分任支出負担行為担当官
中国地方整備局　宇部港湾・空港整備事務所長
山岸　陽介
山口県宇部市新町10-33</t>
    <rPh sb="34" eb="36">
      <t>ヤマギシ</t>
    </rPh>
    <rPh sb="37" eb="39">
      <t>ヨウスケ</t>
    </rPh>
    <rPh sb="40" eb="43">
      <t>ヤマグチケン</t>
    </rPh>
    <phoneticPr fontId="1"/>
  </si>
  <si>
    <t>徳山下松港徳山地区泊地(-14m)航行安全管理業務
山口県周南市晴海町地先
H30.3.26～H30.10.18
建設コンサルタント等</t>
    <rPh sb="57" eb="59">
      <t>ケンセツ</t>
    </rPh>
    <rPh sb="66" eb="67">
      <t>トウ</t>
    </rPh>
    <phoneticPr fontId="1"/>
  </si>
  <si>
    <t>内閣府</t>
    <rPh sb="0" eb="3">
      <t>ナイカクフ</t>
    </rPh>
    <phoneticPr fontId="1"/>
  </si>
  <si>
    <t>公益社団法人西部海難防止協会
福岡県北九州市門司区港町７－８</t>
  </si>
  <si>
    <t>公益社団法人西部海難防止協会
福岡県北九州市門司区港町７－８</t>
    <rPh sb="6" eb="8">
      <t>セイブ</t>
    </rPh>
    <rPh sb="8" eb="10">
      <t>カイナン</t>
    </rPh>
    <rPh sb="10" eb="12">
      <t>ボウシ</t>
    </rPh>
    <rPh sb="12" eb="14">
      <t>キョウカイ</t>
    </rPh>
    <rPh sb="15" eb="18">
      <t>フクオカケン</t>
    </rPh>
    <rPh sb="18" eb="22">
      <t>キタキュウシュウシ</t>
    </rPh>
    <rPh sb="22" eb="24">
      <t>モンジ</t>
    </rPh>
    <rPh sb="24" eb="25">
      <t>ク</t>
    </rPh>
    <rPh sb="25" eb="27">
      <t>ミナトマチ</t>
    </rPh>
    <phoneticPr fontId="9"/>
  </si>
  <si>
    <t>公益社団法人東京湾海難防止協会
神奈川県横浜市中区海岸通3-9</t>
    <rPh sb="16" eb="20">
      <t>カナガワケン</t>
    </rPh>
    <phoneticPr fontId="1"/>
  </si>
  <si>
    <t>公益社団法人西部海難防止協会
福岡県北九州市門司区港町7-8</t>
  </si>
  <si>
    <t>公益社団法人西部海難防止協会
福岡県北九州市門司区港町7-8</t>
    <rPh sb="15" eb="18">
      <t>フクオカケン</t>
    </rPh>
    <phoneticPr fontId="1"/>
  </si>
  <si>
    <t>公益社団法人瀬戸内海海上安全協会
広島県広島市南区的場町1-3-6</t>
  </si>
  <si>
    <t>公益社団法人神戸海難防止研究会
兵庫県神戸市中央区海岸通5</t>
    <rPh sb="16" eb="19">
      <t>ヒョウゴケン</t>
    </rPh>
    <phoneticPr fontId="1"/>
  </si>
  <si>
    <t>公益社団法人伊勢湾海難防止協会
愛知県名古屋市港区西倉町1-54</t>
  </si>
  <si>
    <t>公益財団法人日本生態系協会
東京都豊島区西池袋2-30-20</t>
  </si>
  <si>
    <t>公益財団法人福岡県すこやか健康事業団
福岡県福岡市中央区天神4-1-32</t>
  </si>
  <si>
    <t>公益財団法人河川財団   
東京都中央区日本橋小伝馬町11-9</t>
  </si>
  <si>
    <t>指名競争入札</t>
    <rPh sb="0" eb="2">
      <t>シメイ</t>
    </rPh>
    <rPh sb="2" eb="4">
      <t>キョウソウ</t>
    </rPh>
    <phoneticPr fontId="1"/>
  </si>
  <si>
    <t>一般競争入札(総合評価方式)</t>
  </si>
  <si>
    <t>一般競争入札(総合評価方式)</t>
    <rPh sb="0" eb="2">
      <t>イッパン</t>
    </rPh>
    <rPh sb="2" eb="4">
      <t>キョウソウ</t>
    </rPh>
    <rPh sb="4" eb="6">
      <t>ニュウサツ</t>
    </rPh>
    <rPh sb="7" eb="9">
      <t>ソウゴウ</t>
    </rPh>
    <phoneticPr fontId="1"/>
  </si>
  <si>
    <t>指名競争入札(総合評価方式)</t>
  </si>
  <si>
    <t>那覇空港滑走路増設事業船舶航行安全管理業務
那覇港内及び那覇港付近海域
H29.4.1～H30.3.31
土木関係建設コンサルタント業務</t>
  </si>
  <si>
    <t>中城湾港船舶航行安全対策検討業務
中城湾港新港地区内及び中城湾港付近海域
H29.4.5～H29.11.30
土木関係建設コンサルタント業務</t>
  </si>
  <si>
    <t>平良港船舶航行安全対策検討業務
H29.9.5～H30.3.30
土木関係建設コンサルタント業務</t>
    <rPh sb="9" eb="11">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</si>
</sst>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_ "/>
    <numFmt numFmtId="179" formatCode="_-* #,##0_-;\-* #,##0_-;_-* &quot;-&quot;??_-;_-@_-"/>
    <numFmt numFmtId="180"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2"/>
      <scheme val="minor"/>
    </font>
    <font>
      <sz val="12"/>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9">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1"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xf numFmtId="0" fontId="12" fillId="0" borderId="0"/>
  </cellStyleXfs>
  <cellXfs count="7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4"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5" fillId="0" borderId="1" xfId="0" applyFont="1" applyFill="1" applyBorder="1" applyAlignment="1">
      <alignment horizontal="left" vertical="top" wrapText="1"/>
    </xf>
    <xf numFmtId="0" fontId="3" fillId="0" borderId="2" xfId="0" applyFont="1" applyFill="1" applyBorder="1" applyAlignment="1">
      <alignment horizontal="center" vertical="top" wrapText="1"/>
    </xf>
    <xf numFmtId="0" fontId="8" fillId="0" borderId="1" xfId="0" applyFont="1" applyFill="1" applyBorder="1" applyAlignment="1" applyProtection="1">
      <alignment horizontal="left" vertical="top" wrapText="1"/>
      <protection locked="0"/>
    </xf>
    <xf numFmtId="180" fontId="3" fillId="0" borderId="1" xfId="0" applyNumberFormat="1" applyFont="1" applyFill="1" applyBorder="1" applyAlignment="1">
      <alignment horizontal="right" vertical="top"/>
    </xf>
    <xf numFmtId="0" fontId="3" fillId="0" borderId="1" xfId="0" applyFont="1" applyFill="1" applyBorder="1" applyAlignment="1">
      <alignment horizontal="center" vertical="top"/>
    </xf>
    <xf numFmtId="179" fontId="8" fillId="0" borderId="1" xfId="1" applyNumberFormat="1" applyFont="1" applyFill="1" applyBorder="1" applyAlignment="1" applyProtection="1">
      <alignment horizontal="right" vertical="top"/>
      <protection locked="0"/>
    </xf>
    <xf numFmtId="177"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0" fontId="3" fillId="0" borderId="11"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top"/>
    </xf>
    <xf numFmtId="0" fontId="5" fillId="0" borderId="1" xfId="0" applyFont="1" applyFill="1" applyBorder="1" applyAlignment="1" applyProtection="1">
      <alignment horizontal="left" vertical="top" wrapText="1" shrinkToFit="1"/>
      <protection locked="0"/>
    </xf>
    <xf numFmtId="14" fontId="5" fillId="0" borderId="1"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180" fontId="5" fillId="0" borderId="1" xfId="0" applyNumberFormat="1" applyFont="1" applyFill="1" applyBorder="1" applyAlignment="1" applyProtection="1">
      <alignment horizontal="right" vertical="top" wrapText="1"/>
      <protection locked="0"/>
    </xf>
    <xf numFmtId="0" fontId="5" fillId="0" borderId="1" xfId="0" applyFont="1" applyFill="1" applyBorder="1" applyAlignment="1" applyProtection="1">
      <alignment horizontal="center" vertical="top" wrapText="1"/>
      <protection locked="0"/>
    </xf>
    <xf numFmtId="38" fontId="3" fillId="0" borderId="1" xfId="1" applyFont="1" applyFill="1" applyBorder="1" applyAlignment="1" applyProtection="1">
      <alignment horizontal="right" vertical="top" shrinkToFit="1"/>
      <protection locked="0"/>
    </xf>
    <xf numFmtId="177" fontId="3" fillId="0" borderId="1" xfId="2" applyNumberFormat="1" applyFont="1" applyFill="1" applyBorder="1" applyAlignment="1" applyProtection="1">
      <alignment horizontal="right" vertical="top"/>
    </xf>
    <xf numFmtId="0" fontId="5" fillId="0" borderId="1" xfId="0" applyFont="1" applyFill="1" applyBorder="1" applyAlignment="1" applyProtection="1">
      <alignment horizontal="center" vertical="top"/>
      <protection locked="0"/>
    </xf>
    <xf numFmtId="178" fontId="5" fillId="0" borderId="1" xfId="0" applyNumberFormat="1" applyFont="1" applyFill="1" applyBorder="1" applyAlignment="1" applyProtection="1">
      <alignment horizontal="right" vertical="top"/>
      <protection locked="0"/>
    </xf>
    <xf numFmtId="177" fontId="3" fillId="0" borderId="1" xfId="2" applyNumberFormat="1" applyFont="1" applyFill="1" applyBorder="1" applyAlignment="1" applyProtection="1">
      <alignment horizontal="right" vertical="top"/>
      <protection locked="0"/>
    </xf>
    <xf numFmtId="180" fontId="5" fillId="0" borderId="1" xfId="0" applyNumberFormat="1" applyFont="1" applyFill="1" applyBorder="1" applyAlignment="1">
      <alignment horizontal="right" vertical="top"/>
    </xf>
    <xf numFmtId="38" fontId="5" fillId="0" borderId="1" xfId="1" applyFont="1" applyFill="1" applyBorder="1" applyAlignment="1">
      <alignment horizontal="right" vertical="top"/>
    </xf>
    <xf numFmtId="177" fontId="5" fillId="0" borderId="1" xfId="2" applyNumberFormat="1" applyFont="1" applyFill="1" applyBorder="1" applyAlignment="1" applyProtection="1">
      <alignment horizontal="right" vertical="top"/>
    </xf>
    <xf numFmtId="0" fontId="5" fillId="0" borderId="1" xfId="0" applyFont="1" applyFill="1" applyBorder="1" applyAlignment="1">
      <alignment horizontal="center" vertical="top"/>
    </xf>
    <xf numFmtId="38" fontId="5" fillId="0" borderId="1" xfId="1" applyFont="1" applyFill="1" applyBorder="1" applyAlignment="1" applyProtection="1">
      <alignment horizontal="right" vertical="top" shrinkToFit="1"/>
      <protection locked="0"/>
    </xf>
    <xf numFmtId="0" fontId="5" fillId="0" borderId="3" xfId="0" applyFont="1" applyFill="1" applyBorder="1" applyAlignment="1">
      <alignment horizontal="center" vertical="top"/>
    </xf>
    <xf numFmtId="0" fontId="5" fillId="0" borderId="4" xfId="0" applyFont="1" applyFill="1" applyBorder="1" applyAlignment="1" applyProtection="1">
      <alignment horizontal="left" vertical="top" wrapText="1" shrinkToFit="1"/>
      <protection locked="0"/>
    </xf>
    <xf numFmtId="0" fontId="5" fillId="0" borderId="4" xfId="0" applyFont="1" applyFill="1" applyBorder="1" applyAlignment="1" applyProtection="1">
      <alignment horizontal="left" vertical="top" wrapText="1"/>
      <protection locked="0"/>
    </xf>
    <xf numFmtId="180" fontId="5" fillId="0" borderId="4" xfId="0" applyNumberFormat="1" applyFont="1" applyFill="1" applyBorder="1" applyAlignment="1" applyProtection="1">
      <alignment horizontal="right" vertical="top" wrapText="1"/>
      <protection locked="0"/>
    </xf>
    <xf numFmtId="0" fontId="5" fillId="0" borderId="4" xfId="0" applyFont="1" applyFill="1" applyBorder="1" applyAlignment="1" applyProtection="1">
      <alignment horizontal="center" vertical="top" wrapText="1"/>
      <protection locked="0"/>
    </xf>
    <xf numFmtId="38" fontId="3" fillId="0" borderId="4" xfId="1" applyFont="1" applyFill="1" applyBorder="1" applyAlignment="1" applyProtection="1">
      <alignment horizontal="right" vertical="top" shrinkToFit="1"/>
      <protection locked="0"/>
    </xf>
    <xf numFmtId="177" fontId="3" fillId="0" borderId="4" xfId="2" applyNumberFormat="1" applyFont="1" applyFill="1" applyBorder="1" applyAlignment="1" applyProtection="1">
      <alignment horizontal="right" vertical="top"/>
    </xf>
    <xf numFmtId="0" fontId="5" fillId="0" borderId="4" xfId="0" applyFont="1" applyFill="1" applyBorder="1" applyAlignment="1" applyProtection="1">
      <alignment horizontal="center" vertical="top"/>
      <protection locked="0"/>
    </xf>
    <xf numFmtId="178" fontId="5" fillId="0" borderId="4" xfId="0" applyNumberFormat="1" applyFont="1" applyFill="1" applyBorder="1" applyAlignment="1" applyProtection="1">
      <alignment horizontal="right" vertical="top"/>
      <protection locked="0"/>
    </xf>
    <xf numFmtId="0" fontId="3" fillId="0" borderId="9" xfId="0" applyFont="1" applyFill="1" applyBorder="1" applyAlignment="1">
      <alignment horizontal="center" vertical="top"/>
    </xf>
    <xf numFmtId="176" fontId="5" fillId="0" borderId="1" xfId="0" applyNumberFormat="1" applyFont="1" applyFill="1" applyBorder="1" applyAlignment="1" applyProtection="1">
      <alignment horizontal="right" vertical="top"/>
      <protection locked="0"/>
    </xf>
    <xf numFmtId="176" fontId="10" fillId="0" borderId="1" xfId="0" applyNumberFormat="1" applyFont="1" applyFill="1" applyBorder="1" applyAlignment="1" applyProtection="1">
      <alignment horizontal="right" vertical="top" wrapText="1"/>
      <protection locked="0"/>
    </xf>
    <xf numFmtId="0" fontId="0" fillId="0" borderId="0" xfId="0"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176" fontId="8" fillId="0" borderId="1" xfId="0" applyNumberFormat="1" applyFont="1" applyFill="1" applyBorder="1" applyAlignment="1" applyProtection="1">
      <alignment horizontal="right" vertical="top"/>
      <protection locked="0"/>
    </xf>
    <xf numFmtId="176" fontId="8" fillId="0" borderId="1" xfId="0" applyNumberFormat="1" applyFont="1" applyFill="1" applyBorder="1" applyAlignment="1" applyProtection="1">
      <alignment horizontal="right" vertical="top" shrinkToFit="1"/>
      <protection locked="0"/>
    </xf>
    <xf numFmtId="176" fontId="5" fillId="0" borderId="4" xfId="0" applyNumberFormat="1" applyFont="1" applyFill="1" applyBorder="1" applyAlignment="1" applyProtection="1">
      <alignment horizontal="right" vertical="top"/>
      <protection locked="0"/>
    </xf>
    <xf numFmtId="0" fontId="3" fillId="0" borderId="1" xfId="0" applyFont="1" applyFill="1" applyBorder="1" applyAlignment="1">
      <alignment horizontal="left" vertical="top"/>
    </xf>
    <xf numFmtId="0" fontId="5" fillId="0" borderId="1" xfId="0" applyFont="1" applyFill="1" applyBorder="1" applyAlignment="1" applyProtection="1">
      <alignment horizontal="left" vertical="top"/>
      <protection locked="0"/>
    </xf>
    <xf numFmtId="0" fontId="2" fillId="0" borderId="7"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14" xfId="0" applyFont="1" applyFill="1" applyBorder="1" applyAlignment="1">
      <alignment horizontal="center" vertical="top" wrapText="1"/>
    </xf>
    <xf numFmtId="0" fontId="8" fillId="0" borderId="5" xfId="0" applyFont="1" applyFill="1" applyBorder="1" applyAlignment="1" applyProtection="1">
      <alignment horizontal="left" vertical="top" wrapText="1"/>
      <protection locked="0"/>
    </xf>
    <xf numFmtId="176" fontId="8" fillId="0" borderId="5" xfId="0" applyNumberFormat="1" applyFont="1" applyFill="1" applyBorder="1" applyAlignment="1" applyProtection="1">
      <alignment horizontal="right" vertical="top"/>
      <protection locked="0"/>
    </xf>
    <xf numFmtId="178" fontId="3" fillId="0" borderId="5" xfId="0" applyNumberFormat="1" applyFont="1" applyFill="1" applyBorder="1" applyAlignment="1">
      <alignment horizontal="right" vertical="top"/>
    </xf>
    <xf numFmtId="0" fontId="3" fillId="0" borderId="5" xfId="0" applyFont="1" applyFill="1" applyBorder="1" applyAlignment="1">
      <alignment horizontal="center" vertical="top"/>
    </xf>
    <xf numFmtId="179" fontId="8" fillId="0" borderId="5" xfId="1" applyNumberFormat="1" applyFont="1" applyFill="1" applyBorder="1" applyAlignment="1" applyProtection="1">
      <alignment horizontal="right" vertical="top"/>
      <protection locked="0"/>
    </xf>
    <xf numFmtId="177" fontId="3" fillId="0" borderId="5" xfId="2" applyNumberFormat="1" applyFont="1" applyFill="1" applyBorder="1" applyAlignment="1">
      <alignment horizontal="right" vertical="top"/>
    </xf>
    <xf numFmtId="0" fontId="3" fillId="0" borderId="5" xfId="0" applyFont="1" applyFill="1" applyBorder="1" applyAlignment="1">
      <alignment horizontal="right" vertical="top"/>
    </xf>
    <xf numFmtId="0" fontId="3" fillId="0" borderId="5" xfId="0" applyFont="1" applyFill="1" applyBorder="1" applyAlignment="1">
      <alignment horizontal="left" vertical="top"/>
    </xf>
    <xf numFmtId="0" fontId="3" fillId="0" borderId="5" xfId="0" applyFont="1" applyFill="1" applyBorder="1" applyAlignment="1">
      <alignment horizontal="left" vertical="top" wrapText="1"/>
    </xf>
    <xf numFmtId="0" fontId="3" fillId="0" borderId="8" xfId="0" applyFont="1" applyFill="1" applyBorder="1" applyAlignment="1">
      <alignment horizontal="center" vertical="top"/>
    </xf>
    <xf numFmtId="0" fontId="4"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9">
    <cellStyle name="パーセント" xfId="2" builtinId="5"/>
    <cellStyle name="パーセント 3" xfId="4"/>
    <cellStyle name="桁区切り" xfId="1" builtinId="6"/>
    <cellStyle name="桁区切り 2" xfId="5"/>
    <cellStyle name="桁区切り 2 2" xfId="7"/>
    <cellStyle name="標準" xfId="0" builtinId="0"/>
    <cellStyle name="標準 2" xfId="6"/>
    <cellStyle name="標準 3" xfId="3"/>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tabSelected="1" view="pageBreakPreview" zoomScale="70" zoomScaleNormal="100" zoomScaleSheetLayoutView="70" workbookViewId="0">
      <selection activeCell="A3" sqref="A3:A4"/>
    </sheetView>
  </sheetViews>
  <sheetFormatPr defaultRowHeight="13.2" x14ac:dyDescent="0.2"/>
  <cols>
    <col min="1" max="1" width="9" style="1" customWidth="1"/>
    <col min="2" max="2" width="14" style="45" customWidth="1"/>
    <col min="3" max="3" width="17.44140625" style="45" customWidth="1"/>
    <col min="4" max="4" width="15.44140625" style="2" customWidth="1"/>
    <col min="5" max="5" width="14" style="45" customWidth="1"/>
    <col min="6" max="6" width="14.6640625" style="2" customWidth="1"/>
    <col min="7" max="7" width="14" style="1" customWidth="1"/>
    <col min="8" max="9" width="14" style="2" customWidth="1"/>
    <col min="10" max="10" width="7.44140625" style="2" customWidth="1"/>
    <col min="11" max="12" width="11.6640625" style="1" customWidth="1"/>
    <col min="13" max="13" width="11.6640625" style="2" customWidth="1"/>
    <col min="14" max="14" width="8.88671875" style="45" customWidth="1"/>
    <col min="15" max="15" width="25.5546875" style="45" customWidth="1"/>
    <col min="16" max="16" width="8.88671875" style="1"/>
  </cols>
  <sheetData>
    <row r="1" spans="1:16" ht="32.25" customHeight="1" x14ac:dyDescent="0.2">
      <c r="A1" s="69" t="s">
        <v>14</v>
      </c>
      <c r="B1" s="69"/>
      <c r="C1" s="69"/>
      <c r="D1" s="69"/>
      <c r="E1" s="69"/>
      <c r="F1" s="69"/>
      <c r="G1" s="69"/>
      <c r="H1" s="69"/>
      <c r="I1" s="69"/>
      <c r="J1" s="69"/>
      <c r="K1" s="69"/>
      <c r="L1" s="69"/>
      <c r="M1" s="69"/>
      <c r="N1" s="69"/>
      <c r="O1" s="69"/>
      <c r="P1" s="69"/>
    </row>
    <row r="2" spans="1:16" ht="13.8" thickBot="1" x14ac:dyDescent="0.25"/>
    <row r="3" spans="1:16" ht="68.099999999999994" customHeight="1" x14ac:dyDescent="0.2">
      <c r="A3" s="67" t="s">
        <v>24</v>
      </c>
      <c r="B3" s="72" t="s">
        <v>8</v>
      </c>
      <c r="C3" s="72" t="s">
        <v>0</v>
      </c>
      <c r="D3" s="72" t="s">
        <v>1</v>
      </c>
      <c r="E3" s="72" t="s">
        <v>21</v>
      </c>
      <c r="F3" s="72" t="s">
        <v>20</v>
      </c>
      <c r="G3" s="72" t="s">
        <v>2</v>
      </c>
      <c r="H3" s="72" t="s">
        <v>3</v>
      </c>
      <c r="I3" s="72" t="s">
        <v>4</v>
      </c>
      <c r="J3" s="72" t="s">
        <v>5</v>
      </c>
      <c r="K3" s="72" t="s">
        <v>9</v>
      </c>
      <c r="L3" s="72"/>
      <c r="M3" s="72"/>
      <c r="N3" s="72" t="s">
        <v>6</v>
      </c>
      <c r="O3" s="70" t="s">
        <v>19</v>
      </c>
      <c r="P3" s="71"/>
    </row>
    <row r="4" spans="1:16" ht="29.4" customHeight="1" thickBot="1" x14ac:dyDescent="0.25">
      <c r="A4" s="68"/>
      <c r="B4" s="73"/>
      <c r="C4" s="73"/>
      <c r="D4" s="73"/>
      <c r="E4" s="73"/>
      <c r="F4" s="73"/>
      <c r="G4" s="73"/>
      <c r="H4" s="73"/>
      <c r="I4" s="73"/>
      <c r="J4" s="73"/>
      <c r="K4" s="5" t="s">
        <v>7</v>
      </c>
      <c r="L4" s="5" t="s">
        <v>22</v>
      </c>
      <c r="M4" s="5" t="s">
        <v>10</v>
      </c>
      <c r="N4" s="73"/>
      <c r="O4" s="53"/>
      <c r="P4" s="6" t="s">
        <v>11</v>
      </c>
    </row>
    <row r="5" spans="1:16" ht="191.4" customHeight="1" x14ac:dyDescent="0.2">
      <c r="A5" s="56" t="s">
        <v>97</v>
      </c>
      <c r="B5" s="57" t="s">
        <v>113</v>
      </c>
      <c r="C5" s="57" t="s">
        <v>25</v>
      </c>
      <c r="D5" s="58">
        <v>42828</v>
      </c>
      <c r="E5" s="57" t="s">
        <v>99</v>
      </c>
      <c r="F5" s="59">
        <v>5290805003008</v>
      </c>
      <c r="G5" s="60" t="s">
        <v>109</v>
      </c>
      <c r="H5" s="61">
        <v>69682596</v>
      </c>
      <c r="I5" s="61">
        <v>66204000</v>
      </c>
      <c r="J5" s="62">
        <f>I5/H5</f>
        <v>0.95007941437773069</v>
      </c>
      <c r="K5" s="60" t="s">
        <v>16</v>
      </c>
      <c r="L5" s="60" t="s">
        <v>23</v>
      </c>
      <c r="M5" s="63">
        <v>1</v>
      </c>
      <c r="N5" s="64"/>
      <c r="O5" s="65" t="s">
        <v>26</v>
      </c>
      <c r="P5" s="66" t="s">
        <v>17</v>
      </c>
    </row>
    <row r="6" spans="1:16" ht="191.4" customHeight="1" x14ac:dyDescent="0.2">
      <c r="A6" s="8" t="s">
        <v>97</v>
      </c>
      <c r="B6" s="9" t="s">
        <v>114</v>
      </c>
      <c r="C6" s="9" t="s">
        <v>27</v>
      </c>
      <c r="D6" s="48">
        <v>42829</v>
      </c>
      <c r="E6" s="9" t="s">
        <v>98</v>
      </c>
      <c r="F6" s="10">
        <v>5290805003008</v>
      </c>
      <c r="G6" s="11" t="s">
        <v>109</v>
      </c>
      <c r="H6" s="12">
        <v>15853818</v>
      </c>
      <c r="I6" s="12">
        <v>15552000</v>
      </c>
      <c r="J6" s="13">
        <f>I6/H6</f>
        <v>0.98096244071932703</v>
      </c>
      <c r="K6" s="11" t="s">
        <v>16</v>
      </c>
      <c r="L6" s="11" t="s">
        <v>23</v>
      </c>
      <c r="M6" s="14">
        <v>1</v>
      </c>
      <c r="N6" s="51"/>
      <c r="O6" s="54" t="s">
        <v>28</v>
      </c>
      <c r="P6" s="15" t="s">
        <v>17</v>
      </c>
    </row>
    <row r="7" spans="1:16" ht="191.4" customHeight="1" x14ac:dyDescent="0.2">
      <c r="A7" s="16" t="s">
        <v>97</v>
      </c>
      <c r="B7" s="9" t="s">
        <v>115</v>
      </c>
      <c r="C7" s="9" t="s">
        <v>29</v>
      </c>
      <c r="D7" s="49">
        <v>42982</v>
      </c>
      <c r="E7" s="9" t="s">
        <v>98</v>
      </c>
      <c r="F7" s="10">
        <v>5290805003008</v>
      </c>
      <c r="G7" s="11" t="s">
        <v>109</v>
      </c>
      <c r="H7" s="12">
        <v>15560071</v>
      </c>
      <c r="I7" s="12">
        <v>15400800</v>
      </c>
      <c r="J7" s="13">
        <f>I7/H7</f>
        <v>0.98976412125625901</v>
      </c>
      <c r="K7" s="11" t="s">
        <v>16</v>
      </c>
      <c r="L7" s="11" t="s">
        <v>23</v>
      </c>
      <c r="M7" s="14">
        <v>1</v>
      </c>
      <c r="N7" s="51"/>
      <c r="O7" s="54" t="s">
        <v>30</v>
      </c>
      <c r="P7" s="15" t="s">
        <v>17</v>
      </c>
    </row>
    <row r="8" spans="1:16" ht="191.4" customHeight="1" x14ac:dyDescent="0.2">
      <c r="A8" s="17" t="s">
        <v>32</v>
      </c>
      <c r="B8" s="18" t="s">
        <v>33</v>
      </c>
      <c r="C8" s="19" t="s">
        <v>34</v>
      </c>
      <c r="D8" s="43">
        <v>42828</v>
      </c>
      <c r="E8" s="20" t="s">
        <v>100</v>
      </c>
      <c r="F8" s="21">
        <v>1020005009686</v>
      </c>
      <c r="G8" s="22" t="s">
        <v>111</v>
      </c>
      <c r="H8" s="23">
        <v>52675088</v>
      </c>
      <c r="I8" s="23">
        <v>49356000</v>
      </c>
      <c r="J8" s="24">
        <f>I8/H8</f>
        <v>0.93698941708459982</v>
      </c>
      <c r="K8" s="25" t="s">
        <v>16</v>
      </c>
      <c r="L8" s="25" t="s">
        <v>23</v>
      </c>
      <c r="M8" s="26">
        <v>1</v>
      </c>
      <c r="N8" s="20" t="s">
        <v>35</v>
      </c>
      <c r="O8" s="54" t="s">
        <v>36</v>
      </c>
      <c r="P8" s="15" t="s">
        <v>17</v>
      </c>
    </row>
    <row r="9" spans="1:16" ht="191.4" customHeight="1" x14ac:dyDescent="0.2">
      <c r="A9" s="17" t="s">
        <v>32</v>
      </c>
      <c r="B9" s="18" t="s">
        <v>37</v>
      </c>
      <c r="C9" s="19" t="s">
        <v>38</v>
      </c>
      <c r="D9" s="43">
        <v>42828</v>
      </c>
      <c r="E9" s="20" t="s">
        <v>106</v>
      </c>
      <c r="F9" s="21">
        <v>6013305001887</v>
      </c>
      <c r="G9" s="22" t="s">
        <v>112</v>
      </c>
      <c r="H9" s="23">
        <v>29829600</v>
      </c>
      <c r="I9" s="23">
        <v>29678400</v>
      </c>
      <c r="J9" s="27">
        <v>0.99493120926864587</v>
      </c>
      <c r="K9" s="25" t="s">
        <v>31</v>
      </c>
      <c r="L9" s="25" t="s">
        <v>23</v>
      </c>
      <c r="M9" s="26">
        <v>1</v>
      </c>
      <c r="N9" s="20" t="s">
        <v>39</v>
      </c>
      <c r="O9" s="54" t="s">
        <v>40</v>
      </c>
      <c r="P9" s="15" t="s">
        <v>17</v>
      </c>
    </row>
    <row r="10" spans="1:16" ht="191.4" customHeight="1" x14ac:dyDescent="0.2">
      <c r="A10" s="17" t="s">
        <v>32</v>
      </c>
      <c r="B10" s="18" t="s">
        <v>41</v>
      </c>
      <c r="C10" s="20" t="s">
        <v>42</v>
      </c>
      <c r="D10" s="43">
        <v>42828</v>
      </c>
      <c r="E10" s="20" t="s">
        <v>107</v>
      </c>
      <c r="F10" s="21">
        <v>2290005005245</v>
      </c>
      <c r="G10" s="22" t="s">
        <v>112</v>
      </c>
      <c r="H10" s="23">
        <v>27334800</v>
      </c>
      <c r="I10" s="23">
        <v>23004000</v>
      </c>
      <c r="J10" s="27">
        <v>0.84156459897273805</v>
      </c>
      <c r="K10" s="25" t="s">
        <v>15</v>
      </c>
      <c r="L10" s="25" t="s">
        <v>23</v>
      </c>
      <c r="M10" s="26">
        <v>3</v>
      </c>
      <c r="N10" s="20" t="s">
        <v>43</v>
      </c>
      <c r="O10" s="54" t="s">
        <v>44</v>
      </c>
      <c r="P10" s="15" t="s">
        <v>17</v>
      </c>
    </row>
    <row r="11" spans="1:16" ht="191.4" customHeight="1" x14ac:dyDescent="0.2">
      <c r="A11" s="17" t="s">
        <v>32</v>
      </c>
      <c r="B11" s="18" t="s">
        <v>45</v>
      </c>
      <c r="C11" s="20" t="s">
        <v>46</v>
      </c>
      <c r="D11" s="43">
        <v>42828</v>
      </c>
      <c r="E11" s="20" t="s">
        <v>107</v>
      </c>
      <c r="F11" s="21">
        <v>2290005005245</v>
      </c>
      <c r="G11" s="22" t="s">
        <v>112</v>
      </c>
      <c r="H11" s="23">
        <v>22960800</v>
      </c>
      <c r="I11" s="23">
        <v>19764000</v>
      </c>
      <c r="J11" s="27">
        <v>0.86077140169332078</v>
      </c>
      <c r="K11" s="25" t="s">
        <v>15</v>
      </c>
      <c r="L11" s="25" t="s">
        <v>23</v>
      </c>
      <c r="M11" s="26">
        <v>5</v>
      </c>
      <c r="N11" s="20" t="s">
        <v>47</v>
      </c>
      <c r="O11" s="54" t="s">
        <v>48</v>
      </c>
      <c r="P11" s="15" t="s">
        <v>17</v>
      </c>
    </row>
    <row r="12" spans="1:16" ht="191.4" customHeight="1" x14ac:dyDescent="0.2">
      <c r="A12" s="17" t="s">
        <v>32</v>
      </c>
      <c r="B12" s="18" t="s">
        <v>49</v>
      </c>
      <c r="C12" s="20" t="s">
        <v>50</v>
      </c>
      <c r="D12" s="43">
        <v>42828</v>
      </c>
      <c r="E12" s="20" t="s">
        <v>102</v>
      </c>
      <c r="F12" s="21">
        <v>5290805003008</v>
      </c>
      <c r="G12" s="22" t="s">
        <v>111</v>
      </c>
      <c r="H12" s="23">
        <v>20234047</v>
      </c>
      <c r="I12" s="23">
        <v>19116000</v>
      </c>
      <c r="J12" s="27">
        <v>0.94474427187008114</v>
      </c>
      <c r="K12" s="25" t="s">
        <v>16</v>
      </c>
      <c r="L12" s="25" t="s">
        <v>23</v>
      </c>
      <c r="M12" s="26">
        <v>1</v>
      </c>
      <c r="N12" s="20" t="s">
        <v>51</v>
      </c>
      <c r="O12" s="54" t="s">
        <v>53</v>
      </c>
      <c r="P12" s="15" t="s">
        <v>17</v>
      </c>
    </row>
    <row r="13" spans="1:16" ht="191.4" customHeight="1" x14ac:dyDescent="0.2">
      <c r="A13" s="17" t="s">
        <v>32</v>
      </c>
      <c r="B13" s="18" t="s">
        <v>54</v>
      </c>
      <c r="C13" s="20" t="s">
        <v>55</v>
      </c>
      <c r="D13" s="43">
        <v>42828</v>
      </c>
      <c r="E13" s="20" t="s">
        <v>107</v>
      </c>
      <c r="F13" s="21">
        <v>2290005005245</v>
      </c>
      <c r="G13" s="22" t="s">
        <v>112</v>
      </c>
      <c r="H13" s="23">
        <v>19947600</v>
      </c>
      <c r="I13" s="23">
        <v>17064000</v>
      </c>
      <c r="J13" s="27">
        <v>0.85544125609095834</v>
      </c>
      <c r="K13" s="25" t="s">
        <v>15</v>
      </c>
      <c r="L13" s="25" t="s">
        <v>23</v>
      </c>
      <c r="M13" s="26">
        <v>3</v>
      </c>
      <c r="N13" s="20" t="s">
        <v>56</v>
      </c>
      <c r="O13" s="54" t="s">
        <v>57</v>
      </c>
      <c r="P13" s="15" t="s">
        <v>17</v>
      </c>
    </row>
    <row r="14" spans="1:16" ht="191.4" customHeight="1" x14ac:dyDescent="0.2">
      <c r="A14" s="17" t="s">
        <v>32</v>
      </c>
      <c r="B14" s="18" t="s">
        <v>58</v>
      </c>
      <c r="C14" s="20" t="s">
        <v>59</v>
      </c>
      <c r="D14" s="43">
        <v>42828</v>
      </c>
      <c r="E14" s="20" t="s">
        <v>107</v>
      </c>
      <c r="F14" s="21">
        <v>2290005005245</v>
      </c>
      <c r="G14" s="22" t="s">
        <v>112</v>
      </c>
      <c r="H14" s="23">
        <v>17226000</v>
      </c>
      <c r="I14" s="23">
        <v>15336000</v>
      </c>
      <c r="J14" s="27">
        <v>0.89028213166144199</v>
      </c>
      <c r="K14" s="25" t="s">
        <v>15</v>
      </c>
      <c r="L14" s="25" t="s">
        <v>23</v>
      </c>
      <c r="M14" s="26">
        <v>4</v>
      </c>
      <c r="N14" s="20" t="s">
        <v>60</v>
      </c>
      <c r="O14" s="54" t="s">
        <v>61</v>
      </c>
      <c r="P14" s="15" t="s">
        <v>17</v>
      </c>
    </row>
    <row r="15" spans="1:16" ht="191.4" customHeight="1" x14ac:dyDescent="0.2">
      <c r="A15" s="17" t="s">
        <v>32</v>
      </c>
      <c r="B15" s="18" t="s">
        <v>62</v>
      </c>
      <c r="C15" s="20" t="s">
        <v>63</v>
      </c>
      <c r="D15" s="43">
        <v>42830</v>
      </c>
      <c r="E15" s="20" t="s">
        <v>102</v>
      </c>
      <c r="F15" s="21">
        <v>5290805003008</v>
      </c>
      <c r="G15" s="22" t="s">
        <v>111</v>
      </c>
      <c r="H15" s="23">
        <v>50911876</v>
      </c>
      <c r="I15" s="23">
        <v>50760000</v>
      </c>
      <c r="J15" s="27">
        <v>0.99701688462629035</v>
      </c>
      <c r="K15" s="25" t="s">
        <v>16</v>
      </c>
      <c r="L15" s="25" t="s">
        <v>23</v>
      </c>
      <c r="M15" s="26">
        <v>1</v>
      </c>
      <c r="N15" s="20" t="s">
        <v>64</v>
      </c>
      <c r="O15" s="54" t="s">
        <v>52</v>
      </c>
      <c r="P15" s="15" t="s">
        <v>17</v>
      </c>
    </row>
    <row r="16" spans="1:16" ht="191.4" customHeight="1" x14ac:dyDescent="0.2">
      <c r="A16" s="17" t="s">
        <v>32</v>
      </c>
      <c r="B16" s="18" t="s">
        <v>65</v>
      </c>
      <c r="C16" s="20" t="s">
        <v>66</v>
      </c>
      <c r="D16" s="43">
        <v>42837</v>
      </c>
      <c r="E16" s="20" t="s">
        <v>108</v>
      </c>
      <c r="F16" s="21">
        <v>9010005000135</v>
      </c>
      <c r="G16" s="22" t="s">
        <v>110</v>
      </c>
      <c r="H16" s="23">
        <v>25034400</v>
      </c>
      <c r="I16" s="23">
        <v>24732000</v>
      </c>
      <c r="J16" s="27">
        <v>0.98792062122519408</v>
      </c>
      <c r="K16" s="25" t="s">
        <v>15</v>
      </c>
      <c r="L16" s="25" t="s">
        <v>23</v>
      </c>
      <c r="M16" s="26">
        <v>1</v>
      </c>
      <c r="N16" s="52"/>
      <c r="O16" s="54" t="s">
        <v>67</v>
      </c>
      <c r="P16" s="15" t="s">
        <v>17</v>
      </c>
    </row>
    <row r="17" spans="1:16" ht="191.4" customHeight="1" x14ac:dyDescent="0.2">
      <c r="A17" s="17" t="s">
        <v>32</v>
      </c>
      <c r="B17" s="7" t="s">
        <v>68</v>
      </c>
      <c r="C17" s="7" t="s">
        <v>69</v>
      </c>
      <c r="D17" s="44">
        <v>42867</v>
      </c>
      <c r="E17" s="7" t="s">
        <v>100</v>
      </c>
      <c r="F17" s="28">
        <v>1020005009686</v>
      </c>
      <c r="G17" s="22" t="s">
        <v>111</v>
      </c>
      <c r="H17" s="29">
        <v>25252264</v>
      </c>
      <c r="I17" s="29">
        <v>24613200</v>
      </c>
      <c r="J17" s="30">
        <f>I17/H17</f>
        <v>0.97469280378187084</v>
      </c>
      <c r="K17" s="31" t="s">
        <v>16</v>
      </c>
      <c r="L17" s="25" t="s">
        <v>23</v>
      </c>
      <c r="M17" s="26">
        <v>1</v>
      </c>
      <c r="N17" s="20" t="s">
        <v>70</v>
      </c>
      <c r="O17" s="54" t="s">
        <v>71</v>
      </c>
      <c r="P17" s="15" t="s">
        <v>18</v>
      </c>
    </row>
    <row r="18" spans="1:16" ht="191.4" customHeight="1" x14ac:dyDescent="0.2">
      <c r="A18" s="17" t="s">
        <v>32</v>
      </c>
      <c r="B18" s="18" t="s">
        <v>72</v>
      </c>
      <c r="C18" s="20" t="s">
        <v>73</v>
      </c>
      <c r="D18" s="43">
        <v>42886</v>
      </c>
      <c r="E18" s="20" t="s">
        <v>102</v>
      </c>
      <c r="F18" s="21">
        <v>5290805003008</v>
      </c>
      <c r="G18" s="22" t="s">
        <v>111</v>
      </c>
      <c r="H18" s="23">
        <v>15202162</v>
      </c>
      <c r="I18" s="23">
        <v>14796000</v>
      </c>
      <c r="J18" s="27">
        <v>0.97328261598580512</v>
      </c>
      <c r="K18" s="25" t="s">
        <v>16</v>
      </c>
      <c r="L18" s="25" t="s">
        <v>23</v>
      </c>
      <c r="M18" s="26">
        <v>1</v>
      </c>
      <c r="N18" s="20" t="s">
        <v>74</v>
      </c>
      <c r="O18" s="54" t="s">
        <v>75</v>
      </c>
      <c r="P18" s="15" t="s">
        <v>17</v>
      </c>
    </row>
    <row r="19" spans="1:16" ht="191.4" customHeight="1" x14ac:dyDescent="0.2">
      <c r="A19" s="17" t="s">
        <v>32</v>
      </c>
      <c r="B19" s="18" t="s">
        <v>76</v>
      </c>
      <c r="C19" s="20" t="s">
        <v>73</v>
      </c>
      <c r="D19" s="43">
        <v>42887</v>
      </c>
      <c r="E19" s="20" t="s">
        <v>103</v>
      </c>
      <c r="F19" s="21">
        <v>2240005012774</v>
      </c>
      <c r="G19" s="22" t="s">
        <v>111</v>
      </c>
      <c r="H19" s="23">
        <v>21218664</v>
      </c>
      <c r="I19" s="23">
        <v>21060000</v>
      </c>
      <c r="J19" s="27">
        <v>0.99252243213804603</v>
      </c>
      <c r="K19" s="25" t="s">
        <v>16</v>
      </c>
      <c r="L19" s="25" t="s">
        <v>23</v>
      </c>
      <c r="M19" s="26">
        <v>1</v>
      </c>
      <c r="N19" s="20" t="s">
        <v>77</v>
      </c>
      <c r="O19" s="54" t="s">
        <v>78</v>
      </c>
      <c r="P19" s="15" t="s">
        <v>17</v>
      </c>
    </row>
    <row r="20" spans="1:16" ht="191.4" customHeight="1" x14ac:dyDescent="0.2">
      <c r="A20" s="17" t="s">
        <v>32</v>
      </c>
      <c r="B20" s="18" t="s">
        <v>79</v>
      </c>
      <c r="C20" s="20" t="s">
        <v>80</v>
      </c>
      <c r="D20" s="43">
        <v>42892</v>
      </c>
      <c r="E20" s="20" t="s">
        <v>103</v>
      </c>
      <c r="F20" s="21">
        <v>2240005012774</v>
      </c>
      <c r="G20" s="22" t="s">
        <v>111</v>
      </c>
      <c r="H20" s="23">
        <v>13242124</v>
      </c>
      <c r="I20" s="23">
        <v>12960000</v>
      </c>
      <c r="J20" s="27">
        <v>0.97869495860331768</v>
      </c>
      <c r="K20" s="25" t="s">
        <v>16</v>
      </c>
      <c r="L20" s="25" t="s">
        <v>23</v>
      </c>
      <c r="M20" s="26">
        <v>1</v>
      </c>
      <c r="N20" s="20" t="s">
        <v>81</v>
      </c>
      <c r="O20" s="54" t="s">
        <v>82</v>
      </c>
      <c r="P20" s="15" t="s">
        <v>18</v>
      </c>
    </row>
    <row r="21" spans="1:16" ht="191.4" customHeight="1" x14ac:dyDescent="0.2">
      <c r="A21" s="17" t="s">
        <v>32</v>
      </c>
      <c r="B21" s="18" t="s">
        <v>83</v>
      </c>
      <c r="C21" s="20" t="s">
        <v>84</v>
      </c>
      <c r="D21" s="43">
        <v>42954</v>
      </c>
      <c r="E21" s="20" t="s">
        <v>104</v>
      </c>
      <c r="F21" s="21">
        <v>9140005020285</v>
      </c>
      <c r="G21" s="22" t="s">
        <v>112</v>
      </c>
      <c r="H21" s="23">
        <v>61127638</v>
      </c>
      <c r="I21" s="23">
        <v>60804000</v>
      </c>
      <c r="J21" s="27">
        <v>0.99470553728904099</v>
      </c>
      <c r="K21" s="25" t="s">
        <v>16</v>
      </c>
      <c r="L21" s="25" t="s">
        <v>23</v>
      </c>
      <c r="M21" s="26">
        <v>1</v>
      </c>
      <c r="N21" s="20" t="s">
        <v>85</v>
      </c>
      <c r="O21" s="54" t="s">
        <v>86</v>
      </c>
      <c r="P21" s="15" t="s">
        <v>17</v>
      </c>
    </row>
    <row r="22" spans="1:16" ht="191.4" customHeight="1" x14ac:dyDescent="0.2">
      <c r="A22" s="17" t="s">
        <v>32</v>
      </c>
      <c r="B22" s="18" t="s">
        <v>87</v>
      </c>
      <c r="C22" s="20" t="s">
        <v>88</v>
      </c>
      <c r="D22" s="43">
        <v>42955</v>
      </c>
      <c r="E22" s="20" t="s">
        <v>105</v>
      </c>
      <c r="F22" s="21">
        <v>3180005014553</v>
      </c>
      <c r="G22" s="22" t="s">
        <v>111</v>
      </c>
      <c r="H22" s="32">
        <v>15527221</v>
      </c>
      <c r="I22" s="32">
        <v>14904000</v>
      </c>
      <c r="J22" s="30">
        <f>I22/H22</f>
        <v>0.95986268244652406</v>
      </c>
      <c r="K22" s="25" t="s">
        <v>16</v>
      </c>
      <c r="L22" s="25" t="s">
        <v>23</v>
      </c>
      <c r="M22" s="26">
        <v>1</v>
      </c>
      <c r="N22" s="20"/>
      <c r="O22" s="54" t="s">
        <v>89</v>
      </c>
      <c r="P22" s="15" t="s">
        <v>17</v>
      </c>
    </row>
    <row r="23" spans="1:16" ht="191.4" customHeight="1" x14ac:dyDescent="0.2">
      <c r="A23" s="17" t="s">
        <v>32</v>
      </c>
      <c r="B23" s="18" t="s">
        <v>90</v>
      </c>
      <c r="C23" s="20" t="s">
        <v>91</v>
      </c>
      <c r="D23" s="43">
        <v>42998</v>
      </c>
      <c r="E23" s="20" t="s">
        <v>102</v>
      </c>
      <c r="F23" s="21">
        <v>5290805003008</v>
      </c>
      <c r="G23" s="22" t="s">
        <v>111</v>
      </c>
      <c r="H23" s="23">
        <v>30429519</v>
      </c>
      <c r="I23" s="23">
        <v>29484000</v>
      </c>
      <c r="J23" s="27">
        <v>0.96892757325543</v>
      </c>
      <c r="K23" s="25" t="s">
        <v>16</v>
      </c>
      <c r="L23" s="25" t="s">
        <v>23</v>
      </c>
      <c r="M23" s="26">
        <v>1</v>
      </c>
      <c r="N23" s="20"/>
      <c r="O23" s="54" t="s">
        <v>75</v>
      </c>
      <c r="P23" s="15" t="s">
        <v>17</v>
      </c>
    </row>
    <row r="24" spans="1:16" ht="191.4" customHeight="1" x14ac:dyDescent="0.2">
      <c r="A24" s="17" t="s">
        <v>32</v>
      </c>
      <c r="B24" s="18" t="s">
        <v>92</v>
      </c>
      <c r="C24" s="20" t="s">
        <v>93</v>
      </c>
      <c r="D24" s="43">
        <v>43032</v>
      </c>
      <c r="E24" s="20" t="s">
        <v>102</v>
      </c>
      <c r="F24" s="21">
        <v>5290805003008</v>
      </c>
      <c r="G24" s="22" t="s">
        <v>111</v>
      </c>
      <c r="H24" s="23">
        <v>13442972</v>
      </c>
      <c r="I24" s="23">
        <v>13392000</v>
      </c>
      <c r="J24" s="24">
        <f t="shared" ref="J24:J26" si="0">I24/H24</f>
        <v>0.99620827894307895</v>
      </c>
      <c r="K24" s="25" t="s">
        <v>16</v>
      </c>
      <c r="L24" s="25" t="s">
        <v>23</v>
      </c>
      <c r="M24" s="26">
        <v>1</v>
      </c>
      <c r="N24" s="20"/>
      <c r="O24" s="54" t="s">
        <v>75</v>
      </c>
      <c r="P24" s="15" t="s">
        <v>17</v>
      </c>
    </row>
    <row r="25" spans="1:16" ht="191.4" customHeight="1" x14ac:dyDescent="0.2">
      <c r="A25" s="17" t="s">
        <v>32</v>
      </c>
      <c r="B25" s="18" t="s">
        <v>94</v>
      </c>
      <c r="C25" s="20" t="s">
        <v>95</v>
      </c>
      <c r="D25" s="43">
        <v>43166</v>
      </c>
      <c r="E25" s="20" t="s">
        <v>101</v>
      </c>
      <c r="F25" s="21">
        <v>5290805003008</v>
      </c>
      <c r="G25" s="22" t="s">
        <v>111</v>
      </c>
      <c r="H25" s="23">
        <v>21226973</v>
      </c>
      <c r="I25" s="23">
        <v>20628000</v>
      </c>
      <c r="J25" s="24">
        <f t="shared" si="0"/>
        <v>0.97178245810177455</v>
      </c>
      <c r="K25" s="25" t="s">
        <v>16</v>
      </c>
      <c r="L25" s="25" t="s">
        <v>23</v>
      </c>
      <c r="M25" s="26">
        <v>1</v>
      </c>
      <c r="N25" s="20"/>
      <c r="O25" s="54" t="s">
        <v>75</v>
      </c>
      <c r="P25" s="15" t="s">
        <v>17</v>
      </c>
    </row>
    <row r="26" spans="1:16" ht="191.4" customHeight="1" thickBot="1" x14ac:dyDescent="0.25">
      <c r="A26" s="33" t="s">
        <v>32</v>
      </c>
      <c r="B26" s="34" t="s">
        <v>96</v>
      </c>
      <c r="C26" s="35" t="s">
        <v>95</v>
      </c>
      <c r="D26" s="50">
        <v>43185</v>
      </c>
      <c r="E26" s="35" t="s">
        <v>103</v>
      </c>
      <c r="F26" s="36">
        <v>2240005012774</v>
      </c>
      <c r="G26" s="37" t="s">
        <v>111</v>
      </c>
      <c r="H26" s="38">
        <v>15747738</v>
      </c>
      <c r="I26" s="38">
        <v>15660000</v>
      </c>
      <c r="J26" s="39">
        <f t="shared" si="0"/>
        <v>0.99442853316457258</v>
      </c>
      <c r="K26" s="40" t="s">
        <v>16</v>
      </c>
      <c r="L26" s="40" t="s">
        <v>23</v>
      </c>
      <c r="M26" s="41">
        <v>1</v>
      </c>
      <c r="N26" s="35"/>
      <c r="O26" s="55" t="s">
        <v>75</v>
      </c>
      <c r="P26" s="42" t="s">
        <v>17</v>
      </c>
    </row>
    <row r="27" spans="1:16" x14ac:dyDescent="0.2">
      <c r="B27" s="46" t="s">
        <v>12</v>
      </c>
      <c r="C27" s="47"/>
      <c r="D27" s="3"/>
      <c r="E27" s="47"/>
      <c r="F27" s="3"/>
      <c r="G27" s="4"/>
      <c r="H27" s="3"/>
      <c r="I27" s="3"/>
      <c r="J27" s="3"/>
      <c r="K27" s="4"/>
      <c r="L27" s="4"/>
      <c r="M27" s="3"/>
      <c r="N27" s="47"/>
    </row>
    <row r="28" spans="1:16" x14ac:dyDescent="0.2">
      <c r="B28" s="46" t="s">
        <v>13</v>
      </c>
      <c r="C28" s="47"/>
      <c r="D28" s="3"/>
      <c r="E28" s="47"/>
      <c r="F28" s="3"/>
      <c r="G28" s="4"/>
      <c r="H28" s="3"/>
      <c r="I28" s="3"/>
      <c r="J28" s="3"/>
      <c r="K28" s="4"/>
      <c r="L28" s="4"/>
      <c r="M28" s="3"/>
      <c r="N28" s="47"/>
    </row>
    <row r="29" spans="1:16" x14ac:dyDescent="0.2">
      <c r="B29" s="47"/>
      <c r="C29" s="47"/>
      <c r="D29" s="3"/>
      <c r="E29" s="47"/>
      <c r="F29" s="3"/>
      <c r="G29" s="4"/>
      <c r="H29" s="3"/>
      <c r="I29" s="3"/>
      <c r="J29" s="3"/>
      <c r="K29" s="4"/>
      <c r="L29" s="4"/>
      <c r="M29" s="3"/>
      <c r="N29" s="47"/>
    </row>
    <row r="30" spans="1:16" x14ac:dyDescent="0.2">
      <c r="B30" s="47"/>
      <c r="C30" s="47"/>
      <c r="D30" s="3"/>
      <c r="E30" s="47"/>
      <c r="F30" s="3"/>
      <c r="G30" s="4"/>
      <c r="H30" s="3"/>
      <c r="I30" s="3"/>
      <c r="J30" s="3"/>
      <c r="K30" s="4"/>
      <c r="L30" s="4"/>
      <c r="M30" s="3"/>
      <c r="N30" s="47"/>
    </row>
    <row r="31" spans="1:16" x14ac:dyDescent="0.2">
      <c r="B31" s="47"/>
      <c r="C31" s="47"/>
      <c r="D31" s="3"/>
      <c r="E31" s="47"/>
      <c r="F31" s="3"/>
      <c r="G31" s="4"/>
      <c r="H31" s="3"/>
      <c r="I31" s="3"/>
      <c r="J31" s="3"/>
      <c r="M31" s="3"/>
      <c r="N31" s="47"/>
    </row>
    <row r="32" spans="1:16" x14ac:dyDescent="0.2">
      <c r="B32" s="47"/>
      <c r="C32" s="47"/>
      <c r="D32" s="3"/>
      <c r="E32" s="47"/>
      <c r="F32" s="3"/>
      <c r="G32" s="4"/>
      <c r="H32" s="3"/>
      <c r="I32" s="3"/>
      <c r="J32" s="3"/>
      <c r="M32" s="3"/>
      <c r="N32" s="47"/>
    </row>
  </sheetData>
  <mergeCells count="14">
    <mergeCell ref="A3:A4"/>
    <mergeCell ref="A1:P1"/>
    <mergeCell ref="O3:P3"/>
    <mergeCell ref="B3:B4"/>
    <mergeCell ref="C3:C4"/>
    <mergeCell ref="D3:D4"/>
    <mergeCell ref="G3:G4"/>
    <mergeCell ref="H3:H4"/>
    <mergeCell ref="I3:I4"/>
    <mergeCell ref="J3:J4"/>
    <mergeCell ref="N3:N4"/>
    <mergeCell ref="E3:E4"/>
    <mergeCell ref="K3:M3"/>
    <mergeCell ref="F3:F4"/>
  </mergeCells>
  <phoneticPr fontId="1"/>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様式6-１</vt:lpstr>
      <vt:lpstr>'様式6-１'!Print_Area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2018-12-18T02:18:10Z</cp:lastPrinted>
  <dcterms:created xsi:type="dcterms:W3CDTF">2010-08-24T08:00:05Z</dcterms:created>
  <dcterms:modified xsi:type="dcterms:W3CDTF">2018-12-20T13:49:56Z</dcterms:modified>
</cp:coreProperties>
</file>