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6" documentId="8_{364134E6-6A89-40D2-AE8A-697638845E0A}" xr6:coauthVersionLast="47" xr6:coauthVersionMax="47" xr10:uidLastSave="{B5112A00-3432-4D42-A374-F077C1F259BB}"/>
  <bookViews>
    <workbookView xWindow="-110" yWindow="-110" windowWidth="19420" windowHeight="10300" xr2:uid="{6FBBDFEE-62CC-4FA1-A839-FDFD76AACB8D}"/>
  </bookViews>
  <sheets>
    <sheet name="様式2-4" sheetId="1" r:id="rId1"/>
  </sheets>
  <definedNames>
    <definedName name="_xlnm._FilterDatabase" localSheetId="0" hidden="1">'様式2-4'!$A$4:$O$275</definedName>
    <definedName name="_xlnm.Print_Area" localSheetId="0">'様式2-4'!$A$1:$O$271</definedName>
    <definedName name="_xlnm.Print_Titles" localSheetId="0">'様式2-4'!$3:$4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0" i="1" l="1"/>
  <c r="J81" i="1"/>
  <c r="J82" i="1"/>
  <c r="J87" i="1"/>
  <c r="J88" i="1"/>
  <c r="J89" i="1"/>
  <c r="J90" i="1"/>
  <c r="J91" i="1"/>
  <c r="J92" i="1"/>
  <c r="J93" i="1"/>
  <c r="J94" i="1"/>
  <c r="J95" i="1"/>
  <c r="J96" i="1"/>
  <c r="J97" i="1"/>
</calcChain>
</file>

<file path=xl/sharedStrings.xml><?xml version="1.0" encoding="utf-8"?>
<sst xmlns="http://schemas.openxmlformats.org/spreadsheetml/2006/main" count="2402" uniqueCount="888">
  <si>
    <t>公社</t>
    <rPh sb="0" eb="2">
      <t>コウシャ</t>
    </rPh>
    <phoneticPr fontId="9"/>
  </si>
  <si>
    <t>国認定</t>
    <rPh sb="0" eb="1">
      <t>クニ</t>
    </rPh>
    <rPh sb="1" eb="3">
      <t>ニンテイ</t>
    </rPh>
    <phoneticPr fontId="9"/>
  </si>
  <si>
    <t>公財</t>
    <rPh sb="0" eb="1">
      <t>コウ</t>
    </rPh>
    <rPh sb="1" eb="2">
      <t>ザイ</t>
    </rPh>
    <phoneticPr fontId="9"/>
  </si>
  <si>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9"/>
  </si>
  <si>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9"/>
  </si>
  <si>
    <t>（注１）再就職の役員の数は、内閣府での取りまとめにおいて、特例財団法人及び特例社団法人に該当する場合に記載する。このため、各省庁で公表している内容と異なる場合がある。</t>
    <rPh sb="1" eb="2">
      <t>チュウ</t>
    </rPh>
    <rPh sb="14" eb="17">
      <t>ナイカクフ</t>
    </rPh>
    <rPh sb="19" eb="20">
      <t>ト</t>
    </rPh>
    <rPh sb="31" eb="35">
      <t>ザイダンホウジン</t>
    </rPh>
    <rPh sb="35" eb="36">
      <t>オヨ</t>
    </rPh>
    <rPh sb="37" eb="39">
      <t>トクレイ</t>
    </rPh>
    <rPh sb="39" eb="43">
      <t>シャダンホウジン</t>
    </rPh>
    <rPh sb="44" eb="46">
      <t>ガイトウ</t>
    </rPh>
    <rPh sb="48" eb="50">
      <t>バアイ</t>
    </rPh>
    <phoneticPr fontId="9"/>
  </si>
  <si>
    <t>-</t>
  </si>
  <si>
    <t>本件の履行にあたっては、米側主契約者（米国レイセオンミサイルディフェンス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
（根拠法令：会計法第２９条の３第４項）</t>
    <rPh sb="12" eb="14">
      <t>ベイガワ</t>
    </rPh>
    <rPh sb="19" eb="21">
      <t>ベイコク</t>
    </rPh>
    <rPh sb="39" eb="41">
      <t>ニホン</t>
    </rPh>
    <rPh sb="41" eb="42">
      <t>ガワ</t>
    </rPh>
    <rPh sb="42" eb="44">
      <t>シュサイ</t>
    </rPh>
    <rPh sb="44" eb="45">
      <t>モノ</t>
    </rPh>
    <rPh sb="46" eb="48">
      <t>ミツビシ</t>
    </rPh>
    <rPh sb="48" eb="50">
      <t>ジュウコウ</t>
    </rPh>
    <rPh sb="50" eb="51">
      <t>ギョウ</t>
    </rPh>
    <rPh sb="51" eb="53">
      <t>カブシキ</t>
    </rPh>
    <rPh sb="53" eb="55">
      <t>カイシャ</t>
    </rPh>
    <rPh sb="57" eb="59">
      <t>テイケツ</t>
    </rPh>
    <rPh sb="63" eb="65">
      <t>セイゾウ</t>
    </rPh>
    <rPh sb="65" eb="67">
      <t>ギジュツ</t>
    </rPh>
    <rPh sb="67" eb="69">
      <t>ジョウホウ</t>
    </rPh>
    <rPh sb="70" eb="72">
      <t>カイジ</t>
    </rPh>
    <rPh sb="73" eb="75">
      <t>シヨウ</t>
    </rPh>
    <rPh sb="76" eb="77">
      <t>カン</t>
    </rPh>
    <rPh sb="79" eb="81">
      <t>ゴウイ</t>
    </rPh>
    <rPh sb="81" eb="83">
      <t>ブンショ</t>
    </rPh>
    <rPh sb="89" eb="90">
      <t>ガワ</t>
    </rPh>
    <rPh sb="90" eb="91">
      <t>シュ</t>
    </rPh>
    <rPh sb="91" eb="93">
      <t>ケイヤク</t>
    </rPh>
    <rPh sb="93" eb="94">
      <t>モノ</t>
    </rPh>
    <rPh sb="95" eb="96">
      <t>シタ</t>
    </rPh>
    <rPh sb="96" eb="97">
      <t>ウ</t>
    </rPh>
    <rPh sb="101" eb="103">
      <t>ヒンシツ</t>
    </rPh>
    <rPh sb="103" eb="105">
      <t>カンリ</t>
    </rPh>
    <rPh sb="105" eb="107">
      <t>タイセイ</t>
    </rPh>
    <rPh sb="107" eb="109">
      <t>シンサ</t>
    </rPh>
    <rPh sb="110" eb="111">
      <t>カン</t>
    </rPh>
    <rPh sb="113" eb="115">
      <t>ブモン</t>
    </rPh>
    <rPh sb="115" eb="117">
      <t>トウロク</t>
    </rPh>
    <rPh sb="125" eb="127">
      <t>ヒツヨウ</t>
    </rPh>
    <rPh sb="127" eb="130">
      <t>フカケツ</t>
    </rPh>
    <rPh sb="142" eb="143">
      <t>ユウ</t>
    </rPh>
    <rPh sb="145" eb="146">
      <t>モノ</t>
    </rPh>
    <rPh sb="161" eb="163">
      <t>コンキョ</t>
    </rPh>
    <rPh sb="163" eb="165">
      <t>ホウレイ</t>
    </rPh>
    <phoneticPr fontId="9"/>
  </si>
  <si>
    <t>公益財団法人防衛基盤整備協会
東京都新宿区四谷本塩町１５－９</t>
    <rPh sb="0" eb="2">
      <t>コウエキ</t>
    </rPh>
    <rPh sb="6" eb="8">
      <t>ボウエイ</t>
    </rPh>
    <rPh sb="8" eb="10">
      <t>キバン</t>
    </rPh>
    <rPh sb="10" eb="12">
      <t>セイビ</t>
    </rPh>
    <rPh sb="12" eb="14">
      <t>キョウカイ</t>
    </rPh>
    <phoneticPr fontId="8"/>
  </si>
  <si>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13"/>
  </si>
  <si>
    <t>ＳＭ－３ブロックⅡＡ品質管理体制審査支援役務
１件</t>
    <rPh sb="8" eb="22">
      <t>ニＡヒンシツカンリタイセイシンサシエンエキム</t>
    </rPh>
    <rPh sb="24" eb="25">
      <t>ケン</t>
    </rPh>
    <phoneticPr fontId="8"/>
  </si>
  <si>
    <t>防衛省</t>
    <rPh sb="0" eb="3">
      <t>ボウエイショウ</t>
    </rPh>
    <phoneticPr fontId="9"/>
  </si>
  <si>
    <t>自動車リサイクル法より随契、資金管理法人は法の規定で１者のみ。
（根拠法令：会計法第２９条の３第４項）</t>
    <rPh sb="0" eb="3">
      <t>ジドウシャ</t>
    </rPh>
    <rPh sb="8" eb="9">
      <t>ホウ</t>
    </rPh>
    <rPh sb="11" eb="13">
      <t>ズイケイ</t>
    </rPh>
    <rPh sb="14" eb="16">
      <t>シキン</t>
    </rPh>
    <rPh sb="16" eb="18">
      <t>カンリ</t>
    </rPh>
    <rPh sb="18" eb="20">
      <t>ホウジン</t>
    </rPh>
    <rPh sb="21" eb="22">
      <t>ホウ</t>
    </rPh>
    <rPh sb="23" eb="25">
      <t>キテイ</t>
    </rPh>
    <rPh sb="27" eb="28">
      <t>シャ</t>
    </rPh>
    <rPh sb="33" eb="35">
      <t>コンキョ</t>
    </rPh>
    <rPh sb="35" eb="37">
      <t>ホウレイ</t>
    </rPh>
    <rPh sb="38" eb="40">
      <t>カイケイ</t>
    </rPh>
    <rPh sb="40" eb="41">
      <t>ホウ</t>
    </rPh>
    <rPh sb="41" eb="42">
      <t>ダイ</t>
    </rPh>
    <rPh sb="44" eb="45">
      <t>ジョウ</t>
    </rPh>
    <rPh sb="47" eb="48">
      <t>ダイ</t>
    </rPh>
    <rPh sb="49" eb="50">
      <t>コウ</t>
    </rPh>
    <phoneticPr fontId="9"/>
  </si>
  <si>
    <t>公益財団法人自動車リサイクル促進センター資金管理センター
東京都港区芝大門１丁目１番３０号
日本自動車会館１１階</t>
  </si>
  <si>
    <t>陸上自衛隊補給統制本部
調達会計部長　濱松　泰広
東京都北区十条台１－５－７０</t>
    <rPh sb="0" eb="2">
      <t>リクジョウ</t>
    </rPh>
    <rPh sb="2" eb="5">
      <t>ジエイタイ</t>
    </rPh>
    <rPh sb="5" eb="11">
      <t>ホキュウトウセイホンブ</t>
    </rPh>
    <rPh sb="12" eb="17">
      <t>チョウタツカイケイブ</t>
    </rPh>
    <rPh sb="17" eb="18">
      <t>チョウ</t>
    </rPh>
    <rPh sb="19" eb="21">
      <t>ハママツ</t>
    </rPh>
    <rPh sb="22" eb="24">
      <t>ヤスヒロ</t>
    </rPh>
    <rPh sb="25" eb="28">
      <t>トウキョウト</t>
    </rPh>
    <rPh sb="28" eb="30">
      <t>キタク</t>
    </rPh>
    <rPh sb="30" eb="33">
      <t>ジュウジョウダイ</t>
    </rPh>
    <phoneticPr fontId="2"/>
  </si>
  <si>
    <t>使用済自動車の再資源化預託金等</t>
  </si>
  <si>
    <t>契約の性質・目的が競争を許さない
（根拠法令：会計法第２９条の３第４項）</t>
  </si>
  <si>
    <t>公益財団法人日本武道館
東京都千代田区北の丸公園２－３</t>
  </si>
  <si>
    <t>陸上自衛隊中央会計隊
会計隊長　牛崎　真由美
東京都新宿区市谷本村町５－１</t>
    <rPh sb="0" eb="5">
      <t>リクジョウジエイタイ</t>
    </rPh>
    <rPh sb="11" eb="13">
      <t>カイケイ</t>
    </rPh>
    <rPh sb="13" eb="14">
      <t>タイ</t>
    </rPh>
    <rPh sb="14" eb="15">
      <t>チョウ</t>
    </rPh>
    <rPh sb="16" eb="18">
      <t>ウシザキ</t>
    </rPh>
    <rPh sb="19" eb="22">
      <t>マユミ</t>
    </rPh>
    <phoneticPr fontId="9"/>
  </si>
  <si>
    <t>令和４年度自衛隊音楽まつり付帯施設等利用</t>
  </si>
  <si>
    <t>契約の性質・目的が競争を許さない場合
（根拠法令：会計法第２９条の３第４項）</t>
    <rPh sb="16" eb="18">
      <t>バアイ</t>
    </rPh>
    <phoneticPr fontId="9"/>
  </si>
  <si>
    <t>公益財団法人日本武道館
東京都千代田区北の丸公園２－３</t>
    <phoneticPr fontId="9"/>
  </si>
  <si>
    <t>日本武道館大ホール使用料</t>
  </si>
  <si>
    <t>公益財団法人札幌市芸術文化財団
札幌市中央区北１条西１丁目</t>
  </si>
  <si>
    <t>陸上自衛隊北部方面会計隊
会計隊長　浜口　剛
北海道札幌市中央区南２６条西１０</t>
    <rPh sb="13" eb="15">
      <t>カイケイ</t>
    </rPh>
    <rPh sb="15" eb="16">
      <t>タイ</t>
    </rPh>
    <rPh sb="16" eb="17">
      <t>チョウ</t>
    </rPh>
    <rPh sb="18" eb="20">
      <t>ハマグチ</t>
    </rPh>
    <rPh sb="21" eb="22">
      <t>タケシ</t>
    </rPh>
    <rPh sb="23" eb="26">
      <t>ホッカイドウ</t>
    </rPh>
    <rPh sb="26" eb="28">
      <t>サッポロ</t>
    </rPh>
    <phoneticPr fontId="9"/>
  </si>
  <si>
    <t>照明設備①</t>
  </si>
  <si>
    <t>施設利用料金</t>
  </si>
  <si>
    <t>-</t>
    <phoneticPr fontId="9"/>
  </si>
  <si>
    <t>企画競争を実施した結果、契約相手方の企画が他社より優れていたため。
（根拠法令：会計法第２９条の３第４項）</t>
  </si>
  <si>
    <t>公益財団法人防衛基盤整備協会
東京都新宿区四谷本塩町１５－９</t>
  </si>
  <si>
    <t>分任支出負担行為担当官
海上自衛隊補給本部管理部長　中川　純
東京都北区十条台１－５－７０</t>
    <rPh sb="26" eb="28">
      <t>ナカガワ</t>
    </rPh>
    <rPh sb="29" eb="30">
      <t>ジュン</t>
    </rPh>
    <phoneticPr fontId="9"/>
  </si>
  <si>
    <t>支援船の造修整備関連規則の最適化に関する調査研究</t>
  </si>
  <si>
    <t>応募者から提出された企画書について評価を行った結果、平均評価点の最高の者が該者１者のみであるため。
（根拠法令：会計法第２９条の３第４項）</t>
    <rPh sb="51" eb="53">
      <t>コンキョ</t>
    </rPh>
    <rPh sb="53" eb="55">
      <t>ホウレイ</t>
    </rPh>
    <phoneticPr fontId="9"/>
  </si>
  <si>
    <t>装備品の適切な海外移転の推進のため官民間での情報共有として行うウェビナーの企画・開催役務
１件</t>
    <rPh sb="46" eb="47">
      <t>ケン</t>
    </rPh>
    <phoneticPr fontId="9"/>
  </si>
  <si>
    <t>本件を実施するためには、本件を履行できる能力を有していることが必要不可欠であり、上記を資格要件として公募を実施した結果、応募者が該者１者のみであったため。
（根拠法令：会計法第２９条の３第４項）</t>
    <rPh sb="3" eb="5">
      <t>ジッシ</t>
    </rPh>
    <rPh sb="79" eb="81">
      <t>コンキョ</t>
    </rPh>
    <rPh sb="81" eb="83">
      <t>ホウレイ</t>
    </rPh>
    <rPh sb="84" eb="86">
      <t>カイケイ</t>
    </rPh>
    <phoneticPr fontId="9"/>
  </si>
  <si>
    <t>7010005018674</t>
  </si>
  <si>
    <t>公益社団法人日本アイソトープ協会
東京都文京区本駒込２丁目２８番４５号</t>
    <rPh sb="0" eb="2">
      <t>コウエキ</t>
    </rPh>
    <phoneticPr fontId="9"/>
  </si>
  <si>
    <t>分任支出負担行為担当官
防衛装備庁陸上装備研究所総務課長　堀　　博
神奈川県相模原市中央区淵野辺２－９－５４</t>
  </si>
  <si>
    <t>標準線源
１個他</t>
    <rPh sb="6" eb="7">
      <t>コ</t>
    </rPh>
    <rPh sb="7" eb="8">
      <t>タ</t>
    </rPh>
    <phoneticPr fontId="6"/>
  </si>
  <si>
    <t>公財</t>
    <rPh sb="1" eb="2">
      <t>ザイ</t>
    </rPh>
    <phoneticPr fontId="9"/>
  </si>
  <si>
    <t>陸上自衛隊中央会計隊
会計隊長　牛崎　真由美
東京都新宿区市谷本村町５－１</t>
    <rPh sb="0" eb="5">
      <t>リクジョウジエイタイ</t>
    </rPh>
    <rPh sb="11" eb="13">
      <t>カイケイ</t>
    </rPh>
    <rPh sb="13" eb="14">
      <t>タイ</t>
    </rPh>
    <rPh sb="14" eb="15">
      <t>チョウ</t>
    </rPh>
    <phoneticPr fontId="9"/>
  </si>
  <si>
    <t>東北補給処における回収業務の民間委託</t>
  </si>
  <si>
    <t>法務省からの依頼に基づいて、刑務作業を利用し法務行政に協力するもの。
(根拠法令：予決令第９９条第１６号)</t>
    <rPh sb="0" eb="3">
      <t>ホウムショウ</t>
    </rPh>
    <rPh sb="6" eb="8">
      <t>イライ</t>
    </rPh>
    <rPh sb="9" eb="10">
      <t>モト</t>
    </rPh>
    <rPh sb="14" eb="16">
      <t>ケイム</t>
    </rPh>
    <rPh sb="16" eb="18">
      <t>サギョウ</t>
    </rPh>
    <rPh sb="19" eb="21">
      <t>リヨウ</t>
    </rPh>
    <rPh sb="22" eb="24">
      <t>ホウム</t>
    </rPh>
    <rPh sb="24" eb="26">
      <t>ギョウセイ</t>
    </rPh>
    <rPh sb="27" eb="29">
      <t>キョウリョク</t>
    </rPh>
    <rPh sb="36" eb="38">
      <t>コンキョ</t>
    </rPh>
    <rPh sb="38" eb="40">
      <t>ホウレイ</t>
    </rPh>
    <rPh sb="41" eb="42">
      <t>ヨ</t>
    </rPh>
    <rPh sb="42" eb="43">
      <t>ケツ</t>
    </rPh>
    <rPh sb="43" eb="44">
      <t>レイ</t>
    </rPh>
    <rPh sb="44" eb="45">
      <t>ダイ</t>
    </rPh>
    <rPh sb="47" eb="48">
      <t>ジョウ</t>
    </rPh>
    <rPh sb="48" eb="49">
      <t>ダイ</t>
    </rPh>
    <rPh sb="51" eb="52">
      <t>ゴウ</t>
    </rPh>
    <phoneticPr fontId="9"/>
  </si>
  <si>
    <t>公益財団法人矯正協会
東京都中野区新井３丁目３７番２号</t>
    <rPh sb="11" eb="14">
      <t>トウキョウト</t>
    </rPh>
    <rPh sb="14" eb="16">
      <t>ナカノ</t>
    </rPh>
    <rPh sb="16" eb="17">
      <t>ク</t>
    </rPh>
    <rPh sb="17" eb="19">
      <t>アライ</t>
    </rPh>
    <rPh sb="20" eb="22">
      <t>チョウメ</t>
    </rPh>
    <rPh sb="24" eb="25">
      <t>バン</t>
    </rPh>
    <rPh sb="26" eb="27">
      <t>ゴウ</t>
    </rPh>
    <phoneticPr fontId="9"/>
  </si>
  <si>
    <t>掛ぶとんカバー，９形</t>
  </si>
  <si>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2" eb="34">
      <t>コグレ</t>
    </rPh>
    <rPh sb="35" eb="36">
      <t>サトシ</t>
    </rPh>
    <phoneticPr fontId="13"/>
  </si>
  <si>
    <t>防衛装備品製造過程等におけるサイバーセキュリティ対策強化事業
１件</t>
    <rPh sb="32" eb="33">
      <t>ケン</t>
    </rPh>
    <phoneticPr fontId="9"/>
  </si>
  <si>
    <t>国認定</t>
    <rPh sb="0" eb="1">
      <t>クニ</t>
    </rPh>
    <rPh sb="1" eb="3">
      <t>ニンテイ</t>
    </rPh>
    <phoneticPr fontId="7"/>
  </si>
  <si>
    <t>同種の他の契約の予定価格を類推されるおそれがあるため公表しない。</t>
  </si>
  <si>
    <t>契約の性質又は目的が競争を許さない場合
（根拠法令：会計法第２９条の３第４項 予算決算及び会計令１０２条の４第３号）</t>
    <rPh sb="21" eb="23">
      <t>コンキョ</t>
    </rPh>
    <rPh sb="23" eb="25">
      <t>ホウレイ</t>
    </rPh>
    <phoneticPr fontId="9"/>
  </si>
  <si>
    <t>公益財団法人日本献血供給事業団
東京都武蔵野市境南町１－２６－１</t>
  </si>
  <si>
    <t>支出負担行為担当官
防衛医科大学校事務局経理部長　吉田　孝弘
埼玉県所沢市並木３－２</t>
  </si>
  <si>
    <t>赤十字アルブミン25％静注12.5g/50ml　外1品目</t>
  </si>
  <si>
    <t>自動車リサイクル法より随契、資金管理法人は法の規定で１者のみ。
（根拠法令：会計法第２９条の３第４項）</t>
    <rPh sb="0" eb="3">
      <t>ジドウシャ</t>
    </rPh>
    <rPh sb="8" eb="9">
      <t>ホウ</t>
    </rPh>
    <rPh sb="11" eb="13">
      <t>ズイケイ</t>
    </rPh>
    <rPh sb="14" eb="16">
      <t>シキン</t>
    </rPh>
    <rPh sb="16" eb="18">
      <t>カンリ</t>
    </rPh>
    <rPh sb="18" eb="20">
      <t>ホウジン</t>
    </rPh>
    <rPh sb="21" eb="22">
      <t>ホウ</t>
    </rPh>
    <rPh sb="23" eb="25">
      <t>キテイ</t>
    </rPh>
    <rPh sb="27" eb="28">
      <t>シャ</t>
    </rPh>
    <phoneticPr fontId="9"/>
  </si>
  <si>
    <t>契約の性質又は目的が競争を許さない場合
（根拠法令：会計法第２９条の３第４項）</t>
    <rPh sb="5" eb="6">
      <t>マタ</t>
    </rPh>
    <rPh sb="17" eb="19">
      <t>バアイ</t>
    </rPh>
    <phoneticPr fontId="9"/>
  </si>
  <si>
    <t>公益社団法人隊友会
東京都新宿区市谷本村町５－１</t>
    <phoneticPr fontId="9"/>
  </si>
  <si>
    <t>隊友新聞</t>
  </si>
  <si>
    <t>公財</t>
  </si>
  <si>
    <t>本件を実施するためには、放射性キセノン測定システムの機能・性能に関する知識等並びに放射性キセノン測定に関する専門的知見及び取扱技術が必要不可欠であり、上記を資格要件として公募を実施した結果、応募者が該者１者のみであったため。
（根拠法令：会計法第２９条の３第４項）</t>
  </si>
  <si>
    <t>6040005001380</t>
  </si>
  <si>
    <t>公益財団法人日本分析センター
千葉県千葉市稲毛区山王町２９５番地の３</t>
    <rPh sb="0" eb="2">
      <t>コウエキ</t>
    </rPh>
    <rPh sb="15" eb="18">
      <t>チバケン</t>
    </rPh>
    <rPh sb="18" eb="21">
      <t>チバシ</t>
    </rPh>
    <rPh sb="21" eb="24">
      <t>イナゲク</t>
    </rPh>
    <rPh sb="24" eb="27">
      <t>サンノウチョウ</t>
    </rPh>
    <rPh sb="30" eb="32">
      <t>バンチ</t>
    </rPh>
    <phoneticPr fontId="1"/>
  </si>
  <si>
    <t>放射性キセノン分析等作業
１件</t>
    <rPh sb="0" eb="3">
      <t>ホウシャセイ</t>
    </rPh>
    <rPh sb="7" eb="9">
      <t>ブンセキ</t>
    </rPh>
    <rPh sb="9" eb="10">
      <t>トウ</t>
    </rPh>
    <rPh sb="10" eb="12">
      <t>サギョウ</t>
    </rPh>
    <phoneticPr fontId="1"/>
  </si>
  <si>
    <t>本事業は、一般競争入札（総合評価落札方式）を実施したが、落札者がいなかったため、予決令第99条の2の規定に基づく随意契約を行う。</t>
  </si>
  <si>
    <t xml:space="preserve">6040005001380 </t>
  </si>
  <si>
    <t>公益財団法人日本分析センター
千葉県千葉市稲毛区山王町295番地の3</t>
    <rPh sb="0" eb="6">
      <t>コウエキザイダンホウジン</t>
    </rPh>
    <rPh sb="6" eb="10">
      <t>ニホンブンセキ</t>
    </rPh>
    <phoneticPr fontId="1"/>
  </si>
  <si>
    <t>支出負担行為担当官
原子力規制委員会原子力規制庁
長官官房参事官
河原　雄介
東京都港区六本木一丁目9番9号</t>
  </si>
  <si>
    <t>令和4年度原子力施設等防災対策等委託費（放射能測定法シリーズ改訂）事業</t>
    <rPh sb="0" eb="2">
      <t>レイワ</t>
    </rPh>
    <rPh sb="3" eb="5">
      <t>ネンド</t>
    </rPh>
    <rPh sb="5" eb="8">
      <t>ゲンシリョク</t>
    </rPh>
    <rPh sb="8" eb="10">
      <t>シセツ</t>
    </rPh>
    <rPh sb="10" eb="11">
      <t>トウ</t>
    </rPh>
    <rPh sb="11" eb="13">
      <t>ボウサイ</t>
    </rPh>
    <rPh sb="13" eb="15">
      <t>タイサク</t>
    </rPh>
    <rPh sb="15" eb="16">
      <t>トウ</t>
    </rPh>
    <rPh sb="16" eb="19">
      <t>イタクヒ</t>
    </rPh>
    <rPh sb="20" eb="23">
      <t>ホウシャノウ</t>
    </rPh>
    <rPh sb="23" eb="26">
      <t>ソクテイホウ</t>
    </rPh>
    <rPh sb="30" eb="32">
      <t>カイテイ</t>
    </rPh>
    <rPh sb="33" eb="35">
      <t>ジギョウ</t>
    </rPh>
    <phoneticPr fontId="8"/>
  </si>
  <si>
    <t>原子力規制庁</t>
    <rPh sb="0" eb="3">
      <t>ゲンシリョク</t>
    </rPh>
    <rPh sb="3" eb="6">
      <t>キセイチョウ</t>
    </rPh>
    <phoneticPr fontId="9"/>
  </si>
  <si>
    <t>「大型再処理施股保障措置試験研究事業Jにおいて発生した放射性廃棄物については、 委託元である国が適切に管理する義務を負っている。
この管理すべき廃棄物が保管されている(公財)核物質管理センターの東海保障措置センター内には、本保管施設以外に新分析棟及び保陣措置分析棟が設置され、いずれの施設においても核物質防護上の重要な施投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公益財団法人核物質管理センターのみであるため、会計法第２９条の３第４項の規定に基づき、契約の性質又は目的が競争を許さない場合として、随意契約を締結する。</t>
  </si>
  <si>
    <t xml:space="preserve">7010505002095 </t>
  </si>
  <si>
    <t>公益財団法人核物質管理センター
東京都台東区東上野1-28-9</t>
  </si>
  <si>
    <t>令和4年度大型再処理施設保障措置試験研究施設維持</t>
  </si>
  <si>
    <t>「原子力災害対策特別措置法に基づく緊急事態応急対策等拠点施設等に関する内閣府令」及び「オフサイトセンターに係る設備等の要件に関するガイドライン（内閣府）」により、原子力防災専門官事務室設置や緊急時に備えた体制整備等のオフサイトセンター設置に係る諸要件が定められており、これらも踏まえ従来より原子力規制事務所を各オフサイトセンターに設置しているところ。
原子力防災研究プラザは公益財団法人原子力安全技術センターが管理運営しているため、契約の相手方は同センターでしかあり得ない。
以上のことから、会計法第２９条の３第４項の規定に基づき契約の性質又は目的が競争を許さない場合として、公益財団法人原子力安全技術センターと契約する。</t>
  </si>
  <si>
    <t>6010005018634</t>
  </si>
  <si>
    <t>公益財団法人原子力安全技術センター
東京都文京区白山五丁目1番3-101号</t>
    <rPh sb="26" eb="27">
      <t>ゴ</t>
    </rPh>
    <phoneticPr fontId="8"/>
  </si>
  <si>
    <t>令和4年度六ヶ所原子力規制事務所賃貸借</t>
  </si>
  <si>
    <t>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</si>
  <si>
    <t>7010505002095</t>
  </si>
  <si>
    <t>公益財団法人核物質管理センター
東京都台東区東上野一丁目28番9号</t>
    <rPh sb="0" eb="2">
      <t>コウエキ</t>
    </rPh>
    <rPh sb="2" eb="4">
      <t>ザイダン</t>
    </rPh>
    <rPh sb="4" eb="6">
      <t>ホウジン</t>
    </rPh>
    <rPh sb="6" eb="7">
      <t>カク</t>
    </rPh>
    <rPh sb="7" eb="9">
      <t>ブッシツ</t>
    </rPh>
    <rPh sb="9" eb="11">
      <t>カンリ</t>
    </rPh>
    <rPh sb="25" eb="26">
      <t>イチ</t>
    </rPh>
    <phoneticPr fontId="3"/>
  </si>
  <si>
    <t>令和4年度保障措置業務委託費（保障措置に関する情報処理業務）事業</t>
    <rPh sb="0" eb="2">
      <t>レイワ</t>
    </rPh>
    <rPh sb="3" eb="4">
      <t>ネン</t>
    </rPh>
    <rPh sb="30" eb="32">
      <t>ジギョウ</t>
    </rPh>
    <phoneticPr fontId="4"/>
  </si>
  <si>
    <t>　本事業は、低線量域の放射線被ばくによる健康への影響調査を行うものであり、調査を実施するためには放射線従事者中央登録センターに登録された放射線従事者情報、厚生労働省の承認が必要となる人口動態調査に係る調査票情報及び全国がん登録データベースにおける個人情報の利用が必須である。これらの個人情報を取得するにあたり、平成２７年度から令和元年度までの５年間をかけて対象者の意思確認調査を実施し、原子力規制庁の委託を受けた公益財団法人放射線影響協会が約８．２万人の対象者から個人情報の利用に関する同意確認書を得た。契約先が変更となった場合は意思確認調査を再度実施する必要が生じるが、これに費やす時間や予算を考えると現実的ではない。
　さらに、同協会は放射線従事者中央登録センターを運営することにより放射線従事者の個人情報を保有し、なおかつがん登録等の推進に関する法律等において、全国がん登録データベースの情報を利用できる者として政令で定められた者である。これらより、本事業を実施できるのは実質的に同協会のみである。
以上の理由から、会計法第２９条の３第４項の規定に基づき、同協会と随意契約を行う。</t>
  </si>
  <si>
    <t xml:space="preserve">5010005018734 </t>
  </si>
  <si>
    <t>公益財団法人放射線影響協会
東京都千代田区鍛治町一丁目9番16号</t>
    <rPh sb="0" eb="2">
      <t>コウエキ</t>
    </rPh>
    <rPh sb="2" eb="6">
      <t>ザイダンホウジン</t>
    </rPh>
    <rPh sb="6" eb="9">
      <t>ホウシャセン</t>
    </rPh>
    <rPh sb="9" eb="11">
      <t>エイキョウ</t>
    </rPh>
    <rPh sb="11" eb="13">
      <t>キョウカイ</t>
    </rPh>
    <rPh sb="24" eb="25">
      <t>イチ</t>
    </rPh>
    <phoneticPr fontId="8"/>
  </si>
  <si>
    <t>令和4年度原子力施設等防災対策等委託費（低線量放射線による人体への影響に関する疫学的調査）事業</t>
  </si>
  <si>
    <t>　本事業では、47都道府県の環境放射能水準調査担当部署等が採取した環境試料について、47都道府県において実施困難な高度かつ専門的な放射能分析等を実施することとしており、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財）日本分析センターのみであると考えられる。しかしながら、本事業で必要となる能力を持つ業者が他にないとは言い切れないことから、必要な技術及び設備等を明示した上で、令和３年12月24日～令和４年1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t>
  </si>
  <si>
    <t>公益財団法人日本分析センター
千葉県千葉市稲毛区山王町295番地の3</t>
    <rPh sb="0" eb="6">
      <t>コウエキザイダンホウジン</t>
    </rPh>
    <rPh sb="6" eb="10">
      <t>ニホンブンセキ</t>
    </rPh>
    <rPh sb="15" eb="18">
      <t>チバケン</t>
    </rPh>
    <rPh sb="18" eb="21">
      <t>チバシ</t>
    </rPh>
    <rPh sb="21" eb="24">
      <t>イナゲク</t>
    </rPh>
    <rPh sb="24" eb="27">
      <t>サンノウチョウ</t>
    </rPh>
    <rPh sb="30" eb="32">
      <t>バンチ</t>
    </rPh>
    <phoneticPr fontId="2"/>
  </si>
  <si>
    <t>令和4年度原子力施設等防災対策等委託費（環境放射能水準調査（放射能分析））事業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5">
      <t>ホウシャノウブンセキ</t>
    </rPh>
    <rPh sb="37" eb="39">
      <t>ジギョウ</t>
    </rPh>
    <phoneticPr fontId="8"/>
  </si>
  <si>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３年１月１５日～令和３年１月２９日まで入札可能性調査を実施した結果、実施可能事業者が公益財団法人海洋生物環境研究所の１者しか存在しないことを確認した。
　このため、会計法第２９条の３第４項の規定に基づき契約の性質又は目的が競争を許さない場合として、本委託業務の契約相手方として公益財団法人海洋生物環境研究所と随意契約を締結する。</t>
  </si>
  <si>
    <t>4011105005400</t>
  </si>
  <si>
    <t>公益財団法人海洋生物環境研究所
東京都新宿区山吹町347番地藤和江戸川橋ビル７階</t>
    <rPh sb="0" eb="6">
      <t>コウエキザイダンホウジン</t>
    </rPh>
    <rPh sb="6" eb="8">
      <t>カイヨウ</t>
    </rPh>
    <rPh sb="8" eb="10">
      <t>セイブツ</t>
    </rPh>
    <rPh sb="10" eb="12">
      <t>カンキョウ</t>
    </rPh>
    <rPh sb="12" eb="15">
      <t>ケンキュウジョ</t>
    </rPh>
    <rPh sb="16" eb="19">
      <t>トウキョウト</t>
    </rPh>
    <rPh sb="19" eb="22">
      <t>シンジュクク</t>
    </rPh>
    <rPh sb="22" eb="25">
      <t>ヤマブキチョウ</t>
    </rPh>
    <rPh sb="28" eb="30">
      <t>バンチ</t>
    </rPh>
    <rPh sb="30" eb="32">
      <t>トウワ</t>
    </rPh>
    <rPh sb="32" eb="36">
      <t>エドガワバシ</t>
    </rPh>
    <rPh sb="39" eb="40">
      <t>カイ</t>
    </rPh>
    <phoneticPr fontId="2"/>
  </si>
  <si>
    <t>令和4年度原子力施設等防災対策等委託費（海洋環境における放射能調査及び総合評価）事業</t>
    <rPh sb="0" eb="2">
      <t>レイワ</t>
    </rPh>
    <phoneticPr fontId="8"/>
  </si>
  <si>
    <t>　本業務は三港における原子力艦放射能調査が主たる業務であるが、①原子力艦の入港情報の通達が直前にならないと把握できない事情に加え、米国都合による調査日程変更に伴う調査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38年の本邦への原子力艦初寄港から放射応分析業務を行っていた事業者の不正を受けて設立された公益財団法人日本分析センターが昭和49年より一貫して受注してきている。一方で、平成28年度より公共サービス改革法に基づく総務省官民競争入札監理委員会の市場化テストの審査を受けてきたが、平成31年度の評価で本事業の特性上他業者の参入は困難である、との結論に至り審議対象から除外されたことを受けたところである。
　しかし、潜在的な事業者もあり得ないとは言い切れないため、前年度に引き続き、令和3年12月24日～令和4年1月12日まで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このため、会計法第２９条の３第４項の規定に基づき契約の性質又は目的が競争を許さない場合として、本委託業務の契約相手方として公益財団法人日本分析センターと随意契約を締結する。</t>
  </si>
  <si>
    <t>令和4年度射能測定調査委託費（放射能測定調査）事業</t>
  </si>
  <si>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３年12月24日～令和４年１月12日まで入札可能性調査を実施した結果、実施可能事業者として公益財団法人日本分析センター一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</si>
  <si>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令和4年度原子力施設等防災対策等委託費（環境放射能分析研修）事業</t>
    <rPh sb="0" eb="2">
      <t>レイワ</t>
    </rPh>
    <rPh sb="3" eb="5">
      <t>ネンド</t>
    </rPh>
    <rPh sb="5" eb="10">
      <t>ゲンシリョクシセツ</t>
    </rPh>
    <rPh sb="10" eb="11">
      <t>ナド</t>
    </rPh>
    <rPh sb="11" eb="15">
      <t>ボウサイタイサク</t>
    </rPh>
    <rPh sb="15" eb="16">
      <t>ナド</t>
    </rPh>
    <rPh sb="16" eb="19">
      <t>イタクヒ</t>
    </rPh>
    <rPh sb="20" eb="22">
      <t>カンキョウ</t>
    </rPh>
    <rPh sb="22" eb="25">
      <t>ホウシャノウ</t>
    </rPh>
    <rPh sb="25" eb="27">
      <t>ブンセキ</t>
    </rPh>
    <rPh sb="27" eb="29">
      <t>ケンシュウ</t>
    </rPh>
    <rPh sb="30" eb="32">
      <t>ジギョウ</t>
    </rPh>
    <phoneticPr fontId="8"/>
  </si>
  <si>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
　本業務の実施に当たっては、放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
　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
　このため、価格の要素を含む一般競争入札とすることが困難であり、技術力で評価する企画競争方式を適用することとして公募したところ有効な応募者は２者であり、審査の結果、公益財団法人原子力安全研究協会が最も高い評価点を獲得し、契約候補者として相応しいと判断された。
　以上により、会計法第29条の３第４項の規定に基づき同協会と随意契約を締結するものである。</t>
  </si>
  <si>
    <t xml:space="preserve">1010405009411 </t>
  </si>
  <si>
    <t>公益財団法人原子力安全研究協会
東京都港区新橋五丁目18番7号</t>
    <rPh sb="23" eb="24">
      <t>ゴ</t>
    </rPh>
    <rPh sb="24" eb="26">
      <t>チョウメ</t>
    </rPh>
    <rPh sb="28" eb="29">
      <t>バン</t>
    </rPh>
    <rPh sb="30" eb="31">
      <t>ゴウ</t>
    </rPh>
    <phoneticPr fontId="8"/>
  </si>
  <si>
    <t>令和4年度子力施設等防災対策等委託費（緊急時モニタリング要員育成）事業</t>
  </si>
  <si>
    <t>　本事業は、一般競争入札（総合評価落札方式）を実施したが、落札者がいなかったため、予決令第99条の2の規定に基づく随意契約を行う。</t>
  </si>
  <si>
    <t>令和4年度放射能測定調査委託費（原子力艦放射能調査支援）事業（測定系）</t>
    <rPh sb="0" eb="2">
      <t>レイワ</t>
    </rPh>
    <rPh sb="5" eb="6">
      <t>ホウ</t>
    </rPh>
    <rPh sb="16" eb="20">
      <t>ゲンシリョクカン</t>
    </rPh>
    <rPh sb="25" eb="27">
      <t>シエン</t>
    </rPh>
    <rPh sb="28" eb="30">
      <t>ジギョウ</t>
    </rPh>
    <rPh sb="31" eb="33">
      <t>ソクテイ</t>
    </rPh>
    <rPh sb="33" eb="34">
      <t>ケイ</t>
    </rPh>
    <phoneticPr fontId="9"/>
  </si>
  <si>
    <t>本業務の実施に当たっては、平成２９年度環境省調達改善計画に基づき実施している契約前自己チェックプロセスにおける点検結果を踏まえて、令和３年度業務の契約相手方の選定に当たり参加者確認公募を行ったところである。公示で定めた期限までに参加希望書類を提出し、かつ応募要件を満たした者は、公益財団法人廃棄物・３Ｒ研究財団１者であった。
よって、契約の相手方が一に限られ、競争の余地がないことから、令和３年度から５年度までの３か年においては、随意契約により当該業務の調達を行うことにしたところ。令和３年度においては、新型コロナウイルスの感染再拡大による影響で、令和２年７月豪雨で被災した熊本県内の自治体での現場研修をやむを得ず中止せざるを得なかったが、自治体の災害対応力向上を目指した研修会や意見交換会の企画運営、仮置場の必要面積や廃掃法の特例規定に係る調査研究、及び令和元年災害における記録誌の作成等に関しては着実に業務遂行がなされており、年度末にむけて成果のとりまとめがなされているところである。
以上より、令和３年度の履行状況等を踏まえて、引き続き令和４年度も当該業務を適切に遂行できると判断されたことから、会計法第２９条の３第４項の規定により、公益財団法人廃棄物・３Ｒ研究財団と随意契約を締結することとしたい。</t>
    <phoneticPr fontId="9"/>
  </si>
  <si>
    <t>公益財団法人廃棄物・３Ｒ研究財団
東京都墨田区両国３－２５－５</t>
    <phoneticPr fontId="9"/>
  </si>
  <si>
    <t>支出負担行為担当官　関東地方環境事務所総務課長　稲村　徹埼玉県さいたま市中央区新都心１－１</t>
  </si>
  <si>
    <t>令和４年度大規模災害時における関東地域ブロックでの広域的な災害廃棄物対策に関する調査検討業務</t>
  </si>
  <si>
    <t>環境省</t>
    <rPh sb="0" eb="3">
      <t>カンキョウショウ</t>
    </rPh>
    <phoneticPr fontId="9"/>
  </si>
  <si>
    <t>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令和３年度に参加者確認公募方式を適用したところ、公益財団法人日本鳥類保護連盟のみ応募があり応募要件を満たしていたため同連盟を契約相手方として選定した。
　参加者確認公募方式により契約相手方を選定した場合、業務の実施に必要となる特殊な技術又は設備等に変更がない場合は、次々年度までの間、随意契約によることができるとされており､令和４年度の業務の実施に必要となる特殊な技術等に変更はないため、会計法第29条の３第３項の規定に基づき、公益財団法人日本鳥類保護連盟と随意契約を締結することとする。</t>
  </si>
  <si>
    <t>公益財団法人日本鳥類保護連盟
東京都杉並区和田3-54-5</t>
    <phoneticPr fontId="9"/>
  </si>
  <si>
    <t>分任支出負担行為担当官　北海道地方環境事務所　釧路自然環境事務所長　川越　久史北海道釧路市幸町10-3　釧路地方合同庁舎4階</t>
  </si>
  <si>
    <t>令和４年度シマフクロウ保護増殖事業（生息状況調査・給餌・巣箱設置等業務）</t>
  </si>
  <si>
    <t>本業務では、アジア等の発展途上国等のニーズに応えるとともに、水環境の向上に貢献するため、我が国の優れた分散型汚水処理施設である浄化槽の海外展開を促進することを目的としている。業務内容は以下の通りであるが、いずれも浄化槽及びその海外展開に関する広範かつ専門的な知見と経験をもとに遂行する必要がある。
・海外に向けたワークショップ等を開催し、浄化槽の優れた点を広くアピールする。
即ち、海外関係者との英語での交渉、海外における分散排水処理・浄化槽の実状や浄化槽の技術的・法制度的な最新トレンドを鑑みた有効な発表テーマ設定と適任者の選定、開催における海外関係者との事務手続きを実施する。
・浄化槽に関するISOの作成業務を行う。
即ち、ISO事務局との折衝、現状ドラフトに対する修正案作成、有識者を含めた国内会議の取り纏めを実施する。
・浄化槽の性能評価手法や処理対象人員算定基準の現地適用化検討を行う。
即ち、現地関連機関に対し現地適用化における課題抽出と解法の提案を実施する。
・浄化槽に係る講習を実施し、浄化槽の実践的な計画、施工、操業、維持管理の指導を行う。
即ち、現場に即した施工、操業、維持管理の詳細指導を実施する。特に、性能評価型の採用により各メーカーのバルブ調整方法等の維持管理性が異なっている中で、差違を熟知の上で適切な指導を実施する。　他
本業務はこれまで類似の業務が発注され、各年度とも一者応札が続き公益社団法人日本環境整備教育センターと契約していた。そこで、令和３年度分の発注に当たり、調達改善計画に基づき、上記の知見等の条件をすべて有する者が公益社団法人日本環境整備教育センターのみ又は複数者存在するかを確認するため契約相手方の選定に参加者確認公募方式を適用した。公募の結果、応募者が当該法人１者のみであり契約の相手方とすべき者が限られることが明らかとなり、公益社団法人日本環境整備教育センターのみが本業務を遂行することが可能であることが判明した。
令和４年度分においても引き続き類似の業務を実施することを予定している。
以上のことから、会計法第29条の3第4項の規定に基づき、契約の性質又は目的が競争を許さない場合として、本業務の契約相手として公益社団法人日本環境整備教育センターと随意契約を締結するものである。</t>
    <phoneticPr fontId="9"/>
  </si>
  <si>
    <t>公益財団法人日本環境整備教育センター
東京都墨田区菊川2-23-3</t>
    <phoneticPr fontId="9"/>
  </si>
  <si>
    <t>支出負担行為担当官　環境省大臣官房会計課長　小森　繁東京都千代田区霞が関1-2-2　中央合同庁舎5号館</t>
  </si>
  <si>
    <t>令和４年度浄化槽に係るアジアにおけるワークショップ及びセミナー等開催業務</t>
  </si>
  <si>
    <t>市町村が回収したプラスチック製容器包装については、「容器包装に係る分別収集及び再商品化法の促進等に関する法律」に基づき、主務大臣（環境大臣を含む）が指定する法人が再商品化業務を行う仕組みとなっている。平成８年に公益財団法人日本容器包装リサイクル協会（以下「協会」という。）が指定法人として指定されて以来、同協会のみが再商品化業務を実施し得る唯一の法人である。
今般、令和４年４月施行の「プラスチックに係る資源循環の促進等に関する法律」では、プラスチック製品の分別回収・再商品化を促進するため、市町村がプラスチック製品を回収する場合、プラスチック製容器包装と合わせて、その再商品化を協会に委託することができる仕組みが設けられている。
協会では、既存の容器包装リサイクルシステム（以下「システム」という。）において、再商品化事業者の登録、合否判定、市区町村による引渡しの申込み受付、実績管理、再商品化事業者との契約及び再商品化費用の支出に係る手続きを処理しており、プラスチック製品についても同様にシステム上で一連の処理を実施する必要がある。
具体的には、市町村はプラスチック製容器包装とプラスチック製品それぞれの回収量及び両方を合算した量を登録して申込みを行い、再商品化事業者はそれぞれの処理費用及び両方を合算した費用を登録して入札を行うことになる。また、市町村によってプラスチック製容器包装のみを回収する、両方を回収するという選択肢が生じるとともに、再商品化事業者によってもプラスチック製容器包装のみを処理する、両方を処理するという選択肢が生じる。このため、システムでこうした事業者属性や市町村属性に関する情報を新たに登録できるようにする必要がある。
このように、「プラスチックに係る資源循環の促進等に関する法律」の趣旨に基づき、プラスチック製容器包装とプラスチック製品の処理を一体不可分として実施する必要があることから、既存のシステムを改良し、プラスチック製品の処理も同一システム上で滞りなく履行できるようにすることが不可欠である。
本システムは、協会が再商品化業務を実施するために、構築・運用されたものであり、システムの著作権は協会の所有となっていることから、システムの改良を実施できるのは協会のみである。</t>
  </si>
  <si>
    <t>公益財団法人日本容器包装リサイクル協会
東京都港区虎ノ門１－１４－１</t>
    <phoneticPr fontId="9"/>
  </si>
  <si>
    <t>支出負担行為担当官　環境省大臣官房会計課長　飯田　博文東京都千代田区霞が関1-2-2　中央合同庁舎5号館</t>
  </si>
  <si>
    <t>令和４年度プラスチック資源循環法施行に伴う容器包装リサイクルシステム改良検討業務</t>
  </si>
  <si>
    <t>　本業務は、日本全国に見られる里地環境（二次的自然環境）において、植物相、鳥類、水環境、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里地生態系を対象に、広域(北海道、本州、四国及び九州地方の各１か所以上)において市民参加型による生態系調査から得られたデータを精査、整理及び解析に関する実績を有していることを条件に、令和３年度に参加者確認公募方式を適用した。その結果、応札があった者は、公益財団法人日本自然保護協会の一者のみであったため、令和３年は随意契約にて契約を実施した。
　大臣官房会計課通知「参加者確認公募方式による調達手続きについて（改正　令和２年12月18日付環境会発第2012188号）」において、「業務の実施に必要となる特殊な技術又は設備等に変更がない場合に限り、次々年度までの間、同一業務については随意契約によることができるものとする」とされている。
　本業務に必要とする条件等は前述のとおりであり、昨年度業務からの変更はないため、公益財団法人日本自然保護協会と、会計法第29条の３第４項の規定により随意契約を締結することとしたい。</t>
  </si>
  <si>
    <t>公益財団法人日本自然保護協会
東京都中央区新川１丁目１６番１０号</t>
    <phoneticPr fontId="9"/>
  </si>
  <si>
    <t>分任支出負担行為担当官　環境省自然環境局生物多様性センター長　松本　英昭山梨県富士吉田市上吉田剣丸尾5597-1</t>
  </si>
  <si>
    <t>令和４年度重要生態系監視地域モニタリング推進事業（里地調査）</t>
  </si>
  <si>
    <t>　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する。そのため、仕様書で定める調査予定サイトにおいて、陸生鳥類の生息状況等に関する調査体制を有していることを条件に、令和３年度に参加者確認公募方式を適用した。その結果、応札があった者は、公益財団法人　日本野鳥の会の一者のみであったため、令和３年は随意契約にて契約を実施した。
　大臣官房会計課通知「参加者確認公募方式による調達手続きについて（改正　令和２年12月18日付環境会発第2012188号）」において、「業務の実施に必要となる特殊な技術又は設備等に変更がない場合に限り、次々年度までの間、同一業務については随意契約によることができるものとする」とされている。
　本業務に必要とする条件等は前述のとおりであり、昨年度業務からの変更はないため、公益財団法人　日本野鳥の会と、会計法第29条の３第４項の規定により随意契約を締結することとしたい。</t>
  </si>
  <si>
    <t>公益財団法人日本野鳥の会
東京都品川区西五反田３－９－２３</t>
    <phoneticPr fontId="9"/>
  </si>
  <si>
    <t>令和４年度重要生態系監視地域モニタリング推進事業（陸生鳥類調査）</t>
  </si>
  <si>
    <t>　本業務は、北海道から沖縄県までの島嶼において海鳥の種数、個体数及び繁殖密度等の調査を平成16年度から継続して実施しているものである。蓄積されたデータの一貫性を保つためには、それぞれの調査地及び調査対象種等の特性を踏まえた上で収集したデータを精査・整理し、経年変化や島嶼生態系の脅威となる要因などの分析をすることが求められることから、海鳥をはじめとした島嶼生態系に関する知見など高い専門性を必要とする。
　平成31（令和元）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令和元年10月１日環境会発第19100110号）」に基づき、業務の実施に必要となる専門性に変更がなかったことから、令和２年度及び令和３年度についても、随意契約を実施した。
　令和４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山階鳥類研究所の一者のみであった。
　以上のことから、平成18年8月25日付財務大臣通知（財計第2017号）の１．（２）②ロ（ロ）の「公募を行った結果、示した要件を満たす者が一しかないことが明らかとなった場合」に該当するので、公益財団法人山階鳥類研究所を本業務の契約相手方として選定し、会計法第29条の3第4項の規定に基づき随意契約を締結するものである。</t>
  </si>
  <si>
    <t>公益財団法人山階鳥類研究所
千葉県我孫子市高野山１１５</t>
    <phoneticPr fontId="9"/>
  </si>
  <si>
    <t>令和４年度重要生態系監視地域モニタリング推進事業　小島嶼（海鳥）調査業務</t>
  </si>
  <si>
    <t>　本業務は、鳥類観測ステーションにおける標識調査等を実施し、鳥類の渡りの状況、生態等を解明し、鳥類保護施策及び国際協力の推進に資することを目的としている。
　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年に農商務省によって初めて行われ、第二次世界大戦中に一時中断されたが、1961年から農林省が（財）山階鳥類研究所に委託して再開、1972年からは環境庁（現在の環境省）がこの事業を受け持ち、（公財）山階鳥類研究所へ委託して調査を継続している。
　当該団体は、国際的な標識調査機関であるEuringから我が国の標識調査機関として位置付けられており、海外において標識調査を実施する団体とネットワークを構築している国内唯一の団体である。これに代わる団体は存在しないため、財務大臣通知（平成18年8月25日付財計第2017号）の１.(２)①イ(ロ)条約等の国際的取決めにより、契約の相手方が一に定められているものに準じるため、会計法第29条の３第４項の規定に基づき随意契約としたい。</t>
  </si>
  <si>
    <t>公益財団法人山階鳥類研究所
千葉県我孫子市高野山１１５番地</t>
    <phoneticPr fontId="9"/>
  </si>
  <si>
    <t>令和４年度鳥類標識調査委託業務</t>
  </si>
  <si>
    <t>本業務は、中国側が中国陜西省洋県及びトキ救護飼養センター等において、トキに関する各種調査を進める中国の現地専門家等に対する協力、中国におけるトキ野生復帰事業の調査分析・技術支援等を実施する。
本業務の実施に当たっては、
①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③鳥類やその生息環境に関する業務の実績を事業者が有すること。
を必要としているが、令和元年度に参加者確認公募方式により、本業務の実施条件を満たす者を公募によって確認したところ、公益財団法人日本鳥類保護連盟以外の応募は皆無であった。その結果に基づき、令和２年度、令和３年度においては、本業務は公益財団法人日本鳥類保護連盟との随意契約により実施したところ。そこで今年度改めて、当該技術、知見等の条件をすべて有する者が一者のみ又は複数者存在するかを確認する必要があるため、契約相手方の選定に当たっては、参加者確認公募方式を適用することとしたい。</t>
    <phoneticPr fontId="9"/>
  </si>
  <si>
    <t>公益財団法人日本鳥類保護連盟
東京都杉並区和田３－５４－５</t>
    <phoneticPr fontId="9"/>
  </si>
  <si>
    <t>令和４年度日中トキ生息保護協力業務</t>
  </si>
  <si>
    <t>本業務の実施に当たっては、エコツーリズムおよび自然地域におけるインタープリテーションを核として地域全体を活性化する取り組みの牽引役の育成を目的としていることから、請負者には、以下の知見や技術が求められる。  
・エコツアーの実施に関するツアー造成スキルや安全管理および経営ノウハウ  
・インタープリテーションに関する概念とそれを現場で実践するノウハウ  
・日本の自然の観光的価値に関する知見  
・自然地域に対する外国人のニーズや野外活動時の外国人特有の行動特性に関する知見
・地域連携の手法に関する知見
・確実な目標達成に向けた研修設計のノウハウ  
また、本事業の目的達成のためには、請負者はこれらの知見や技術を有するだけでなく、実際の経験に裏付けられた助言が可能な体制が望まれる。
本業務は、人材育成に関する知識や自然地域での事業展開経験等に係る専門知識や技術等を必要とするが、平成 30・31 年度において、総合評価落札方式にて調達を実施し、いずれも一者応札となり公益社団法人日本環境教育フォーラムと契約した。令和２年度においては、参加者確認公募方式を実施し、公益社団法人日本環境教育フォーラムのみの提出があった。提出された参加希望書類について、応募要件を満たしているか審査を行ったところ、要件をいずれも満たしていたため、本業務を実施できる者は、公益社団法人日本環境教育フォーラムのみであると判断し、公益社団法人日本環境教育フォーラムと契約を行った。
「参加者確認公募方式による調達手続について」の中で、「参加者確認公募を実施した場合に、応募要件を満たすと認められる者が一者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社団法人日本環境教育フォーラムと随意契約するものである。</t>
    <phoneticPr fontId="9"/>
  </si>
  <si>
    <t>公益社団法人日本環境教育フォーラム
東京都荒川区西日暮里5-38-5</t>
    <phoneticPr fontId="9"/>
  </si>
  <si>
    <t>支出負担行為担当官　環境省大臣官房会計課長　小森　繁 東京都千代田区霞が関1-2-2　中央合同庁舎5号館</t>
  </si>
  <si>
    <t>令和４年度国立公園満喫プロジェクト人材育成支援業務</t>
  </si>
  <si>
    <t>本業務は、「森里川海の恵みを次世代につなげるプログラム」として、小学生を対象にした環境教育プログラムを企画し、自然体験促進のための取組を行う。また、昨年度から実施している、森里川海の恵みを流域単位で再認識する『（仮題）≪森里川海ふるさと絵本≫ありがとう大井川』の制作を行い、日常生活の中から、人と自然のかかわり方を考えるきっかけをつくり、地域のさらなる活動につなげる取組とする。さらに、森里川海のつながりの重要性を国際会議で発信するための普及啓発ツールを作成するものである。
本業務は平成29年度のみ一般競争、平成30年度、平成31年度の２年間は企画競争方式を適用し、契約を行っているが、平成29年度～平成31年度の各年度において、公益財団法人日本環境教育フォーラムと契約しており、且つ、一者応札であった点を踏まえ、調達改善計画に基づき、上記の技術、知見等をすべて要するものが公益財団法人日本環境教育フォーラムのみ又は複数者存在するかを確認する必要があるため、契約相手方の選定に当たっては、令和２年度に参加者確認公募方式を適用したところ、参加希望書類については公益財団法人日本環境教育フォーラム一者のみから提出があった。
なお、令和２年度においては「参加者確認公募方式による調達手続について」の中で、参加者確認公募を実施した場合に、応募要件を満たすと認められる者が一社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環境教育フォーラムと随意契約するものである。</t>
    <phoneticPr fontId="9"/>
  </si>
  <si>
    <t>公益財団法人日本環境教育フォーラム
東京都荒川区西日暮里5-38-5</t>
    <phoneticPr fontId="9"/>
  </si>
  <si>
    <t xml:space="preserve">支出負担行為担当官　環境省大臣官房会計課長　小森　繁東京都千代田区霞が関1-2-2　中央合同庁舎5号館 </t>
  </si>
  <si>
    <t>令和４年度森里川海の恵みを次世代につなげるプログラム実施業務</t>
  </si>
  <si>
    <t>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本業務は、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日本分析センターと随意契約を行った。
令和４年度においては「参加者確認公募方式による調達手続について」の中で、参加者確認公募を実施した場合に、応募要件を満たすと認められる者が一者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分析センターと随意契約するものである。</t>
  </si>
  <si>
    <t>公益財団法人日本分析センター
千葉県千葉市稲毛区山王町２９５番地３</t>
    <phoneticPr fontId="9"/>
  </si>
  <si>
    <t>令和４年度環境放射線等モニタリング調査等業務</t>
  </si>
  <si>
    <t>令和３年度において、「参加者確認公募方式による調達手続について」（平成21年1月28日付け環境会発第090128003号：大臣官房会計課長通知）に基づき公募をしたところ、提出期限までに参加希望書類を提出した者は１者のみであり、応募要件を満たしているか否かの審査を行った結果、応募要件を満たしていたことから、公益財団法人　地球環境戦略研究機関と随意契約を行った。
「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り、本業務の実施にあたって必要となる技術的条件（業務執行体制に関する要件及び業務実績に関する要件）に変更・見直しの余地がないことから会計法第29条の３第４項の規定に基づき、令和４年度の本業務についても、引き続き公益財団法人　地球環境戦略研究機関を契約相手方として随意契約を行うこととした。</t>
  </si>
  <si>
    <t>公益財団法人地球環境戦略研究機関
神奈川県三浦郡葉山町上山口２１０８番地１１</t>
    <phoneticPr fontId="9"/>
  </si>
  <si>
    <t>支出負担行為担当官　環境省水・大気環境局長　松澤　裕東京都千代田区霞が関1-2-2　中央合同庁舎5号館</t>
  </si>
  <si>
    <t>令和４年度アジア地域におけるコベネフィット型大気汚染対策促進委託業務</t>
  </si>
  <si>
    <t>本業務は、環境汚染対策と温室効果ガス排出削減の両方に同時に寄与する、コベネフィット（共通便益）・アプローチの推進のため、国際応用システム分析研究所(IIASA)及びアジア・コベネフィット・パートナーシップ(ACP)における日本国内の事務局として必要な業務を実施することを目的とする。
経済成長の著しい途上国においては、環境汚染問題が引き続き喫緊の課題となっており、我が国も直接的・間接的な影響を受けている。また、地球全体の課題である気候変動対策については、先進国の削減目標に加え途上国の削減行動計画が進められることが求められている。こうした状況の中、我が国はアジア諸国を中心に、環境汚染対策と気候変動対策を効果的に同時に達成するコベネフィット（共通便益）・アプローチを推進し、様々な協力を実施してきた。コベネフィット・アプローチは、途上国の気候変動対策への取組を後押しするとともに、我が国がコミットする温室効果ガス排出削減について国際的な責任を果たす上でも重要な取組である。
国際応用システム分析研究所（IIASA）は、1972年にオーストリアに設立された世界有数の国際研究機関であり、エネルギー・気候・環境などについて先駆的な研究を行い、国際社会に大きく貢献している。また、IIASAの研究データは、国立環境研究所（NIES）の温室効果ガスの対策技術オプションに使用されるなど日本の研究に貢献しているほか、同研究所の気候変動研究者のほとんどがIIASAでの研修を経験しており、日本人研究者のキャパシティー・ビルディングの向上にも貢献している。このため、環境保全を所管する環境省として、我が国の環境分野における研究の発展をさらに促進するため、IIASAの研究活動を支援することは重要であり、本業務はそれに資するものである。
IIASA憲章では、加盟する国の代表機関を登録することが規定されており、我が国の代表機関として、学識経験者等から構成されるIIASA日本委員会が登録されている。IIASA日本委員会の運営については、同委員会規約第18条に基づき事務局を設置することが規定されているところ、2011年2月に開催されたIIASA日本委員会において、公益財団法人地球環境戦略研究機関（IGES）が、日本の環境行政について包括的な知見を有し且つ国際的な立場における各国政府への信頼性および実績を持つことから、IIASA日本委員会の事務局とすることが決定された。なお、IIASAの活動資金は各国の加盟機関が支払う分担金と委託事業費･寄付金である。2022年７月現在、23ヶ国が加盟。総額約2278万ユーロ（約28億円、2021年）であり、我が国は70万ユーロ（約8.5千万円）を拠出。
また、アジア・コベネフィット・パートナーシップ（ACP）は、2010年11月にアジア諸国におけるコベネフィット・アプローチの主流化を目的として設立され、アジア諸国（中国、タイ、インドネシア等）の環境所管官庁や国際機関（国連環境計画、アジア開発銀行、国連アジア太平洋経済社会委員会等）関係者をメンバーとしている。設立時に開催された会合においてACPの運営等について議論がなされ、コベネフィット・アプローチに係る豊富な調査・研究実績を有し且つ国際的なネットワークが豊富な公益財団法人地球環境戦略研究機関（IGES）を同パートナーシップの事務局とすることが、ACPメンバーの賛同の下、決定された。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t>
    <phoneticPr fontId="9"/>
  </si>
  <si>
    <t>公益財団法人地球環境戦略研究機関
神奈川県三浦郡葉山町上山口２１０８－１１</t>
    <phoneticPr fontId="9"/>
  </si>
  <si>
    <t>令和４年度コベネフィット・アプローチ推進に係る国際パートナーシップ等事務局業務</t>
  </si>
  <si>
    <t>本業務は、法定受託事務として行っている自動車騒音の常時監視について、地方公共団体に提供している面的評価システムの改良を行うことを目的としている。騒音推計モデル変更への対応について、これまでの推計モデルの変遷、システムへの取り込み状況、システムの実効性、及び今後の方向性を考慮してシステム改良を行えること等が必要である。
本業務は、令和元年度において参加者確認公募を実施し、応募要件を満たすと認められる者が一しか該当がなかったため、令和３年度まで随意契約を行っていた。令和４年度においてもこれらの要件を有する者が一者のみ、又は複数者存在するか確認するため、参加者確認公募を行ったところ、参加希望書類を提出したのは中外テクノス株式会社東京支社の1者であった。局内に設置した公募審査委員会において、提出された参加希望書類について、応募要件を満たしているか否かの審査を行ったところ、応募要件を満たしていたため、契約候補者として相応しい者と判断した。
以上のことから、本業務を適切に遂行できる者は同社のみであると判断されるため、会計法第29条の３第４項及び予算決算及び会計令第102条の4第3号の規定により随意契約を締結することとしたい。</t>
  </si>
  <si>
    <t>公益財団法人日本分析センター
千葉県千葉市稲毛区山王町295-3</t>
    <phoneticPr fontId="9"/>
  </si>
  <si>
    <t>令和４年度福島県沖等における放射性物質モニタリング業務</t>
  </si>
  <si>
    <t>　アジア水環境パートナーシップ事業（WEPA）は、平成15年に日本で開催された第３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契約相手方の選定に当たって、令和２年度において「参加者確認公募方式による調達手続について」（平成21年１月28日付け環境会発第090128003号：大臣官房会計課長通知）に基づき公募したところ、提出期限までに参加希望書類を提出した者は１者のみであり、審査の結果、応募要件を満たしていたことから公益財団法人　地球環境戦略研究機関と随意契約を行った。
令和４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　地球環境戦略研究機関と随意契約するものである。</t>
  </si>
  <si>
    <t>公益財団法人地球環境戦略研究機関
神奈川県三浦郡葉山町上山口2108-11</t>
    <phoneticPr fontId="9"/>
  </si>
  <si>
    <t>令和４年度アジア水環境パートナーシップ事業調査研究業務</t>
  </si>
  <si>
    <t>（１）政府の成長戦略において、インフラシステム輸出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（２）本業務に係る業者を選定するため、「令和４年度アジア水環境改善モデル事業」公募要領に従い公募（令和４年度から３年を想定）したところ、応募者は７者であった。
外部有識者等で構成される「アジア水環境改善ビジネス展開促進方策検討会」において申請書の内容を審査した結果、公益財団法人地球環境センターのベトナム国高濃度含油廃液の膜処理による減量化・再利用水の普及事業については、該当技術の水環境改善効果等について高く評価され、契約候補者として相応しいものと判断された。
このため、公益財団法人地球環境センターを本請負業務の契約相手方として選定し、会計法第２９条の３第４項の規定に基づき随意契約を締結するものである。</t>
  </si>
  <si>
    <t>公益財団法人地球環境センター
大阪府大阪市鶴見区緑地公園２－１１０</t>
    <phoneticPr fontId="9"/>
  </si>
  <si>
    <t>令和４年度アジア水環境改善モデル事業 （ベトナム国高濃度含油廃液の膜処理による減量化・再利用水の普及事業）業務</t>
  </si>
  <si>
    <t>本業務は、北西太平洋地域における海洋及び沿岸の海洋環境保全・管理・開発のための行動計画（以下「NOWPAP」という。）活動を支援するため、改良されたNOWPAP富栄養化状況評価手順書を基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平成６年９月に韓国で開催された第１回政府間会合において、我が国、中国、韓国及びロシアの４カ国により日本海及び黄海を対象として採択され、その後の各種プロジェクトが進められている。
　平成11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</si>
  <si>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公益財団法人環日本海環境協力センター
富山県富山市牛島新町５番５号</t>
    <phoneticPr fontId="9"/>
  </si>
  <si>
    <t>令和４年度北西太平洋地域海行動計画活動推進業務</t>
  </si>
  <si>
    <t>インドネシアを議長国とするＧ２０サミット及び環境・気候大臣会合は、2022年（令和４年）11月のＧ２０サミット前（令和４年８月頃）に開催を予定しており、令和３年度から準備会合が始まり令和４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３年度業務を実施したところである。
　今般、令和４年度においても当該業務に係る予算が措置されたことを受け、引き続き業務を実施するにあたり、審査委員会において令和３年度の履行状況の確認や令和４年度の業務が当初計画に基づいて実施できるか等についての審査を行った結果、令和３年度業務は適切に履行されていることが確認され、また、令和４年度は引き続き当初計画に基づいて業務が遂行することが適切であると判断された。
　よって、当該業務は令和３年度に公益財団法人地球環境戦略研究機関が提案した計画に基づき令和４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</si>
  <si>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令和4年度Ｇ２０等支援業務</t>
  </si>
  <si>
    <t>ドイツを議長国とするＧ７サミット及び環境大臣会合、気候エネルギー大臣会合は、2022年（令和４年）６月のＧ７サミット前（令和４年５月頃）に開催を予定しており、令和３年度から準備会合が始まり令和４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３年度業務を実施したところである。
　今般、令和４年度においても当該業務に係る予算が措置されたことを受け、引き続き業務を実施するにあたり、審査委員会において令和３年度の履行状況の確認や令和４年度の業務が当初計画に基づいて実施できるか等についての審査を行った結果、令和３年度業務は適切に履行されていることが確認され、また、令和４年度は引き続き当初計画に基づいて業務が遂行することが適切であると判断された。
　よって、当該業務は令和３年度に公益財団法人地球環境戦略研究機関が提案した計画に基づき令和４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</si>
  <si>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公益財団法人地球環境戦略研究機関
神奈川県三浦郡上山口2108-11</t>
    <phoneticPr fontId="9"/>
  </si>
  <si>
    <t>令和４年度Ｇ７等支援業務</t>
  </si>
  <si>
    <t xml:space="preserve"> 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t>
    <phoneticPr fontId="9"/>
  </si>
  <si>
    <t>支出負担行為担当官　環境省地球環境局長　松澤　裕東京都千代田区霞が関1-2-2　中央合同庁舎5号館</t>
  </si>
  <si>
    <t>令和４年度脱炭素社会実現のための都市間連携事業委託業務（横浜市とダナン市の都市間連携による低炭素技術事業開発を通じた脱炭素社会形成支援事業）</t>
  </si>
  <si>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t>
    <phoneticPr fontId="9"/>
  </si>
  <si>
    <t>支出負担行為担当官　環境省地球環境局長　小野　洋東京都千代田区霞が関1-2-2　中央合同庁舎5号館</t>
  </si>
  <si>
    <t>令和４年度脱炭素社会実現のための都市間連携事業委託業務（マレーシア国クアラルンプール市における脱炭素都市・街区実現にむけた制度構築支援事業（クアラルンプール市－東京都/さいたま市））</t>
  </si>
  <si>
    <t xml:space="preserve">　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４年度脱炭素社会実現のための都市間連携事業委託業務公募要領に基づき公募を行い、応募のあった23件の中から外部専門家等よりなる令和４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
</t>
  </si>
  <si>
    <t>令和４年度脱炭素社会実現のための都市間連携事業委託業務（ベトナム・ハイフォン市の脱炭素化に向けたエコ工業団地推進事業）</t>
  </si>
  <si>
    <t>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に、令和３年度から実施しているものである。
本業務は令和３年度に複数年（３ヵ年）を前提とする企画書募集要領に従い、企画書を募集したところ、有効な応募者は公益財団法人地球環境戦略研究機関の１者であった。企画書審査委員会の審査の結果、契約候補者として相応しいものと判断された。令和３年度委託業務の相手方として選定された公益財団法人地球環境戦略研究機関の令和３年度業務実施内容について、令和３年度環境経済の政策研究委託業務(ポストコロナ社会における脱炭素・循環型・分散型社会の実現を目指したリデザイン政策パッケージの検討)に係る審査委員会において書面審査を行った結果、仕様書に記載の内容を達成しており、業務の管理も適切に行われていること、令和４年度委託業務における課題の抽出及びその対応について現実的且つ妥当性を有すること、令和４年度委託業務の実施計画が妥当であることから、契約候補者として相応しいものと判断した。
このため、公益財団法人地球環境戦略研究機関を本委託業務の契約相手方として選定し、会計法第２９条の３第４項の規定に基づき随意契約を締結するものである。</t>
  </si>
  <si>
    <t>支出負担行為担当官　環境省総合環境政策統括官　和田　篤也東京都千代田区霞が関1-2-2　中央合同庁舎5号館</t>
  </si>
  <si>
    <t>令和４年度環境経済の政策研究委託業務（ポストコロナ社会における脱炭素・循環型・分散型社会の実現を目指したリデザイン政策パッケージの検討）</t>
    <rPh sb="45" eb="47">
      <t>ジツゲン</t>
    </rPh>
    <phoneticPr fontId="9"/>
  </si>
  <si>
    <t>公財</t>
    <rPh sb="0" eb="1">
      <t>コウ</t>
    </rPh>
    <rPh sb="1" eb="2">
      <t>ザイ</t>
    </rPh>
    <phoneticPr fontId="7"/>
  </si>
  <si>
    <t>会計法第29条の3第4項
　 予決令第102条の4第3号
左記指定業者は、常に全国の鉄道事業者等から鉄道車両用電線だけでなく鉄道全般に関する調査や解析等を請け負っており、鉄道車両電線の構造及び鉄道全般に関する技術的見識を有していることから、技術的に公平なジャンパケーブルの損傷原因の分析を行うことが可能な唯一の機関であるため。</t>
  </si>
  <si>
    <t xml:space="preserve">公益財団法人鉄道総合技術研究所
東京都国分寺市光町2-8-38
</t>
  </si>
  <si>
    <t>支出負担行為担当官
運輸安全委員会事務局長　柏木　隆久
東京都新宿区四谷1-6-1</t>
  </si>
  <si>
    <t>令和４年豊肥線鉄道重大インシデントに係るジャンパケーブルに関する調査の請負</t>
  </si>
  <si>
    <t>国土交通省</t>
    <rPh sb="0" eb="2">
      <t>コクド</t>
    </rPh>
    <rPh sb="2" eb="5">
      <t>コウツウショウ</t>
    </rPh>
    <phoneticPr fontId="9"/>
  </si>
  <si>
    <t>会計法第29条の3第4項
　予決令第１０２条の４第３号
我が国は２０５０年カーボンニュートラルの実現、２０３０年度温室効果ガス排出量46％削減の目標を掲げた。
こうした中で、国内に立地する鉄鋼業、化学産業などでは、需要減少や施設の老朽化などへの対応に加え、脱炭素社会
の実現に向けてクリーンエネルギーへの転換など産業構造の転換を図る必要がある。さらに国内における巨大災害リスクの切迫、労働力不足、経済安全保障といった課題への対応を図る必要がある。こうした状況に対して、本業務では、我が国の産業が直面する課題を国土における産業立地の観点から整理し、持続可能な産業への戦略的な構造転換に向けた提案を行う。
このため、調査の実施者には、調査目的等に対する高い理解力、的確で実現性の高い手法等による着実な実施能力、方針の検討に資する十分な知識・経験等が求められる。
　そこで、調査の実施にあたり、国土政策局企画競争有識者委員会（以下、「有識者委員会」という）における審議も経て、企画提案書の募集を広く募ったところ、１０者が企画提案書作成要領を受領した。
　この結果、公益財団法人未来工学研究所の１者から応募があり、企画競争委員会で審査の上、有識者委員会で審議したところ、公益財団法人未来工学研究所（以下、「同社」という。）の提案は、
① 調査テーマに関する企画案の内容について、データや知見の収集方法が具体的に記述されており、検討体制についても独自に提案されている点などから、的確性、独創性があるものと評価できる。
② 業務実施体制は概ね妥当であり、配置予定者の他の手持ち業務の状況は、本業務に十分専念できる要件を満たしていることから、高い業務遂行能力が見込まれる
以上から、本業務については、契約の性質又は目的が競争を許さない場合に該当するため、会計法第２９条の３第４項、
予算決算及び会計令第１０２条の４第３号により、同社と随意契約を行うものである。</t>
    <phoneticPr fontId="9"/>
  </si>
  <si>
    <t>公益財団法人未来工学研究所
東京都江東区深川2-6-11</t>
  </si>
  <si>
    <t>支出負担行為担当官
国土政策局長　木村 実
東京都千代田区霞が関2-1-2　　</t>
  </si>
  <si>
    <t>令和４年度　持続可能な産業構造の転換に向けた国土政策の観点からの対応戦略検討調査</t>
    <rPh sb="0" eb="2">
      <t>レイワ</t>
    </rPh>
    <rPh sb="3" eb="5">
      <t>ネンド</t>
    </rPh>
    <rPh sb="6" eb="8">
      <t>ジゾク</t>
    </rPh>
    <rPh sb="8" eb="10">
      <t>カノウ</t>
    </rPh>
    <rPh sb="11" eb="13">
      <t>サンギョウ</t>
    </rPh>
    <rPh sb="13" eb="15">
      <t>コウゾウ</t>
    </rPh>
    <rPh sb="16" eb="18">
      <t>テンカン</t>
    </rPh>
    <rPh sb="19" eb="20">
      <t>ム</t>
    </rPh>
    <rPh sb="22" eb="24">
      <t>コクド</t>
    </rPh>
    <rPh sb="24" eb="26">
      <t>セイサク</t>
    </rPh>
    <rPh sb="27" eb="29">
      <t>カンテン</t>
    </rPh>
    <rPh sb="32" eb="34">
      <t>タイオウ</t>
    </rPh>
    <rPh sb="34" eb="36">
      <t>センリャク</t>
    </rPh>
    <rPh sb="36" eb="38">
      <t>ケントウ</t>
    </rPh>
    <rPh sb="38" eb="40">
      <t>チョウサ</t>
    </rPh>
    <phoneticPr fontId="7"/>
  </si>
  <si>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観光需要の回復と地域活性化を推進するため、積極的な広報の実施、コンテンツの充実、インバウンド等の来訪に対応した来場者サービスの向上を図る取組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</si>
  <si>
    <t>公益財団法人アイヌ民族文化財団
北海道札幌市中央区北１条西７</t>
  </si>
  <si>
    <t>支出負担行為担当官
北海道局長　橋本　幸
東京都千代田区霞が関２－１－２</t>
    <rPh sb="16" eb="18">
      <t>ハシモト</t>
    </rPh>
    <rPh sb="19" eb="20">
      <t>サチ</t>
    </rPh>
    <phoneticPr fontId="7"/>
  </si>
  <si>
    <t>令和４年度民族共生象徴空間への誘客推進委託業務</t>
  </si>
  <si>
    <t>公社</t>
    <rPh sb="0" eb="2">
      <t>コウシャ</t>
    </rPh>
    <phoneticPr fontId="7"/>
  </si>
  <si>
    <t>会計法第２９条の３第４項
　予決令第１０２条の４第３号
本業務は、出版元である左記法人のみが販売しているため、左記業者と随意契約を行うものである。</t>
    <rPh sb="28" eb="29">
      <t>ホン</t>
    </rPh>
    <rPh sb="29" eb="31">
      <t>ギョウム</t>
    </rPh>
    <rPh sb="33" eb="36">
      <t>シュッパンモト</t>
    </rPh>
    <rPh sb="39" eb="40">
      <t>ヒダリ</t>
    </rPh>
    <rPh sb="40" eb="41">
      <t>キ</t>
    </rPh>
    <rPh sb="41" eb="43">
      <t>ホウジン</t>
    </rPh>
    <rPh sb="46" eb="48">
      <t>ハンバイ</t>
    </rPh>
    <rPh sb="55" eb="57">
      <t>サキ</t>
    </rPh>
    <rPh sb="57" eb="59">
      <t>ギョウシャ</t>
    </rPh>
    <phoneticPr fontId="7"/>
  </si>
  <si>
    <t>公益社団法人日本河川協会
東京都千代田区麹町2-6-5</t>
    <rPh sb="6" eb="8">
      <t>ニホン</t>
    </rPh>
    <rPh sb="8" eb="10">
      <t>カセン</t>
    </rPh>
    <rPh sb="10" eb="12">
      <t>キョウカイ</t>
    </rPh>
    <rPh sb="13" eb="16">
      <t>トウキョウト</t>
    </rPh>
    <rPh sb="16" eb="20">
      <t>チヨダク</t>
    </rPh>
    <rPh sb="20" eb="21">
      <t>コウジ</t>
    </rPh>
    <rPh sb="21" eb="22">
      <t>マチ</t>
    </rPh>
    <phoneticPr fontId="7"/>
  </si>
  <si>
    <t>支出負担行為担当官
北陸地方整備局長
内藤　正彦
新潟県新潟市中央区美咲町1-1-1</t>
    <rPh sb="0" eb="2">
      <t>シシュツ</t>
    </rPh>
    <rPh sb="2" eb="4">
      <t>フタン</t>
    </rPh>
    <rPh sb="4" eb="6">
      <t>コウイ</t>
    </rPh>
    <rPh sb="6" eb="9">
      <t>タントウカン</t>
    </rPh>
    <rPh sb="10" eb="12">
      <t>ホクリク</t>
    </rPh>
    <rPh sb="12" eb="14">
      <t>チホウ</t>
    </rPh>
    <rPh sb="14" eb="16">
      <t>セイビ</t>
    </rPh>
    <rPh sb="16" eb="18">
      <t>キョクチョウ</t>
    </rPh>
    <rPh sb="19" eb="21">
      <t>ナイトウ</t>
    </rPh>
    <rPh sb="22" eb="24">
      <t>マサヒコ</t>
    </rPh>
    <rPh sb="25" eb="28">
      <t>ニイガタケン</t>
    </rPh>
    <rPh sb="28" eb="31">
      <t>ニイガタシ</t>
    </rPh>
    <rPh sb="31" eb="34">
      <t>チュウオウク</t>
    </rPh>
    <rPh sb="34" eb="37">
      <t>ミサキチョウ</t>
    </rPh>
    <phoneticPr fontId="7"/>
  </si>
  <si>
    <t>河川事業関係例規集（令和4年度版）購入</t>
    <rPh sb="0" eb="2">
      <t>カセン</t>
    </rPh>
    <rPh sb="2" eb="4">
      <t>ジギョウ</t>
    </rPh>
    <rPh sb="4" eb="6">
      <t>カンケイ</t>
    </rPh>
    <rPh sb="6" eb="8">
      <t>レイキ</t>
    </rPh>
    <rPh sb="8" eb="9">
      <t>シュウ</t>
    </rPh>
    <rPh sb="10" eb="12">
      <t>レイワ</t>
    </rPh>
    <rPh sb="13" eb="16">
      <t>ネンドバン</t>
    </rPh>
    <rPh sb="17" eb="19">
      <t>コウニュウ</t>
    </rPh>
    <phoneticPr fontId="7"/>
  </si>
  <si>
    <t>会計法第２９条の３第５項
　予決令第１０２条の４第７号
本業務は、新潟東港コンテナターミナルに設置している出入管理情報システム用の機器交換等に伴うシステム設定及び動作確認を行うものである。このシステムは、港湾管理者提供の保安カメラ映像などの秘匿性の高い情報を取り扱っており、秘密契約で行う必要がある。公益社団法人日本港湾協会は、出入管理情報システムの開発や運用支援業務を行っている実績、港湾施工管理システムの設計・構築の実績を有しており、唯一これらのシステムを熟知している者である。また、保安対策の実施方法の検討など調査・研究を数多く実施しており、「国際船舶・港湾保安法」に基づく港湾保安対策に関する高度な知見を有している。
さらに、組織内に港湾の「保安・情報システム部」を設置して情報管理規定を設け、厳重なアクセスコントロールを行うなど秘密保全の組織体制が十分整備されている。以上のことから、左記業者と随意契約を行うものである</t>
    <rPh sb="389" eb="391">
      <t>イジョウ</t>
    </rPh>
    <phoneticPr fontId="7"/>
  </si>
  <si>
    <t>公益社団法人日本港湾協会
東京都港区赤坂3－3－5</t>
  </si>
  <si>
    <t>支出負担行為担当官
北陸地方整備局次長
杉野　浩茂
新潟県新潟市中央区美咲町1－1－1</t>
    <rPh sb="0" eb="2">
      <t>シシュツ</t>
    </rPh>
    <rPh sb="2" eb="4">
      <t>フタン</t>
    </rPh>
    <rPh sb="4" eb="6">
      <t>コウイ</t>
    </rPh>
    <rPh sb="6" eb="9">
      <t>タントウカン</t>
    </rPh>
    <rPh sb="10" eb="12">
      <t>ホクリク</t>
    </rPh>
    <rPh sb="12" eb="14">
      <t>チホウ</t>
    </rPh>
    <rPh sb="14" eb="16">
      <t>セイビ</t>
    </rPh>
    <rPh sb="16" eb="17">
      <t>キョク</t>
    </rPh>
    <rPh sb="17" eb="19">
      <t>ジチョウ</t>
    </rPh>
    <rPh sb="20" eb="22">
      <t>スギノ</t>
    </rPh>
    <rPh sb="23" eb="25">
      <t>ヒロシゲ</t>
    </rPh>
    <rPh sb="26" eb="29">
      <t>ニイガタケン</t>
    </rPh>
    <rPh sb="29" eb="32">
      <t>ニイガタシ</t>
    </rPh>
    <rPh sb="32" eb="35">
      <t>チュウオウク</t>
    </rPh>
    <rPh sb="35" eb="38">
      <t>ミサキチョウ</t>
    </rPh>
    <phoneticPr fontId="7"/>
  </si>
  <si>
    <t>新潟港東港地区出入管理情報システム設定等業務
一式</t>
    <rPh sb="23" eb="25">
      <t>イッシキ</t>
    </rPh>
    <phoneticPr fontId="7"/>
  </si>
  <si>
    <t>・会計法第２９条の３第４項及び予決令第１０２条の４第３号
・本業務は苫小牧港東港区国際コンテナターミナルゲートに設置する「出入管理情報システム」（以下「システム」）について、ネットワークの設計、動作確認等を行うものである。
  本システムは、国土交通省港湾局が発注し、公益社団法人 日本港湾協会が受注・開発、以降のシステムやネットワークの保守、障害監視及び運用支援を行っている。
  本業務の実施に当たってはシステムに関するネットワーク構成・機能・通信系統等の情報を熟知する必要があり、また、当該情報はシステムの脆弱部を類推させ得る情報であるため、情報が漏洩し外部からの危害を加える行為が発生した場合、全国のシステムに障害が発生し、大規模な物流機能の遅延が生じ、国内経済に深刻な影響を及ぼすこととなる。
  公益社団法人日本港湾協会は、システムの開発から現在の運用に至るまで携わっていること、障害監視を行う専門部署「保安・情報システム部」を組織内に有していることから、本業務を履行する上で必要とされる条件を満たす唯一の者であり、会計法第２９条の３第４項及び予決令第１０２条の４第３号の規定により公益社団法人日本港湾協会を随意契約の相手方として選定するものである。</t>
  </si>
  <si>
    <t>7010405000967</t>
  </si>
  <si>
    <t xml:space="preserve">公益社団法人日本港湾協会
東京都港区赤坂3-3-5 住友生命山王ビル 
</t>
    <rPh sb="6" eb="8">
      <t>ニホン</t>
    </rPh>
    <phoneticPr fontId="7"/>
  </si>
  <si>
    <t>支出負担行為担当官
北海道開発局開発監理部長　柘植　紳二郎
北海道札幌市北区北８条西２丁目</t>
    <rPh sb="30" eb="33">
      <t>ホッカイドウ</t>
    </rPh>
    <phoneticPr fontId="7"/>
  </si>
  <si>
    <t>苫小牧港東港区出入管理情報システム設定業務</t>
  </si>
  <si>
    <t>単価契約</t>
    <rPh sb="0" eb="4">
      <t>タンカケイヤク</t>
    </rPh>
    <phoneticPr fontId="20"/>
  </si>
  <si>
    <t xml:space="preserve">   本業務は、山鳥坂ダム事業において、過年度に公益社団法人愛媛県公共嘱託登記土地家屋調査士協会が調査等を行った土地について、公共用地の取得に伴う分筆登記、地積更正登記など、土地の表示登記を行うために必要となる地積測量図の作成等を行うものである。
　地積測量図は土地の表示登記の中核となる書類であるが、その作成方法は松山地方法務局が定めた「不動産の表示に関する登記事務取扱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従って、本業務の対象となる土地について地積測量図の作成を行える者は、当該土地の調査等を実施した左記業者に限定される。
　よって、会計法第２９条の３第４項及び、予算決算及び会計令第１０２条の４第３号により、随意契約を行うものである。</t>
    <rPh sb="306" eb="308">
      <t>サキ</t>
    </rPh>
    <rPh sb="308" eb="310">
      <t>ギョウシャ</t>
    </rPh>
    <phoneticPr fontId="7"/>
  </si>
  <si>
    <t>公益社団法人愛媛県公共嘱託登記土地家屋調査士協会
愛媛県松山市南江戸1-4-14</t>
  </si>
  <si>
    <t>分任支出負担行為担当官
四国地方整備局　山鳥坂ダム工事事務所長
福田　勝之
愛媛県大洲市肱川町予子林6-4</t>
  </si>
  <si>
    <t>令和４年度　地積測量図作成等業務（その３）</t>
  </si>
  <si>
    <t>会計法第２９条の３第４項
　本業務は、企画競争の実施についての通達に基づき企画提案書を公募し、調査審議の結果、企画競争実施に関する提案内容における企画提案の的確性並びに実現性において、公益財団法人日本交通公社が本業務を委託するにあたって適格者と判断し、特定した。
　このため、本業務は会計法第２９条の３第４項及び予算決算及び会計令第１０２条の４第３号により、公益財団法人日本交通公社と随意契約を締結するものである。</t>
    <rPh sb="92" eb="94">
      <t>コウエキ</t>
    </rPh>
    <rPh sb="94" eb="96">
      <t>ザイダン</t>
    </rPh>
    <rPh sb="96" eb="98">
      <t>ホウジン</t>
    </rPh>
    <rPh sb="98" eb="100">
      <t>ニホン</t>
    </rPh>
    <rPh sb="100" eb="102">
      <t>コウツウ</t>
    </rPh>
    <rPh sb="102" eb="104">
      <t>コウシャ</t>
    </rPh>
    <rPh sb="179" eb="181">
      <t>コウエキ</t>
    </rPh>
    <rPh sb="181" eb="183">
      <t>ザイダン</t>
    </rPh>
    <rPh sb="183" eb="185">
      <t>ホウジン</t>
    </rPh>
    <rPh sb="185" eb="187">
      <t>ニホン</t>
    </rPh>
    <rPh sb="187" eb="189">
      <t>コウツウ</t>
    </rPh>
    <rPh sb="189" eb="191">
      <t>コウシャ</t>
    </rPh>
    <phoneticPr fontId="7"/>
  </si>
  <si>
    <t>公益財団法人日本交通公社
東京都港区南青山2-7-29</t>
    <rPh sb="6" eb="8">
      <t>ニホン</t>
    </rPh>
    <rPh sb="8" eb="10">
      <t>コウツウ</t>
    </rPh>
    <rPh sb="10" eb="12">
      <t>コウシャ</t>
    </rPh>
    <rPh sb="13" eb="15">
      <t>トウキョウ</t>
    </rPh>
    <rPh sb="15" eb="16">
      <t>ト</t>
    </rPh>
    <rPh sb="16" eb="18">
      <t>ミナトク</t>
    </rPh>
    <rPh sb="18" eb="21">
      <t>ミナミアオヤマ</t>
    </rPh>
    <phoneticPr fontId="7"/>
  </si>
  <si>
    <t>支出負担行為担当官
九州運輸局長
鈴木　史朗
福岡県福岡市博多区博多駅東2-11-1</t>
    <rPh sb="0" eb="2">
      <t>シシュツ</t>
    </rPh>
    <rPh sb="2" eb="4">
      <t>フタン</t>
    </rPh>
    <rPh sb="4" eb="6">
      <t>コウイ</t>
    </rPh>
    <rPh sb="6" eb="9">
      <t>タントウカン</t>
    </rPh>
    <rPh sb="10" eb="12">
      <t>キュウシュウ</t>
    </rPh>
    <rPh sb="12" eb="14">
      <t>ウンユ</t>
    </rPh>
    <rPh sb="14" eb="15">
      <t>キョク</t>
    </rPh>
    <rPh sb="15" eb="16">
      <t>チョウ</t>
    </rPh>
    <rPh sb="17" eb="19">
      <t>スズキ</t>
    </rPh>
    <rPh sb="20" eb="22">
      <t>シロウ</t>
    </rPh>
    <rPh sb="23" eb="26">
      <t>フクオカケン</t>
    </rPh>
    <rPh sb="26" eb="29">
      <t>フクオカシ</t>
    </rPh>
    <rPh sb="29" eb="32">
      <t>ハカタク</t>
    </rPh>
    <rPh sb="32" eb="35">
      <t>ハカタエキ</t>
    </rPh>
    <rPh sb="35" eb="36">
      <t>ヒガシ</t>
    </rPh>
    <phoneticPr fontId="7"/>
  </si>
  <si>
    <t>令和４年度　将来にわたって旅行者を惹きつける地域・日本の新たなレガシー形成事業「温故知新の心にふれる温泉場　湯平温泉」構築事業</t>
  </si>
  <si>
    <t>会計法第２９条の３第４項
　予決令第１０２条の４第３号
　本業務は、企画競争を実施し、優れた創造性、高度な技術力、豊富な知識及び経験、確実な業務執行体制性の観点から高い評価を受けて選定された左記事業者と随意契約を行うものである。</t>
  </si>
  <si>
    <t>公益財団法人中国地域創造研究センター
広島県広島市中区小町4-33</t>
  </si>
  <si>
    <t>支出負担行為担当官
中国運輸局長　益田　浩
中国運輸局
広島県広島市中区上八丁堀6-30</t>
    <rPh sb="28" eb="31">
      <t>ヒロシマケン</t>
    </rPh>
    <phoneticPr fontId="7"/>
  </si>
  <si>
    <t>令和４年度訪日外国人旅行者受入環境整備緊急対策事業
「ポストコロナに向けた訪日外国人旅行者の交通に関する態度変容調査事業」</t>
  </si>
  <si>
    <t>令和４年度観光地域動向調査事業
「しまなみ海道を中心とした観光動向に関する調査事業」
一式</t>
    <rPh sb="43" eb="45">
      <t>イッシキ</t>
    </rPh>
    <phoneticPr fontId="7"/>
  </si>
  <si>
    <t>令和4年度 訪日外国人旅行者受入環境整備緊急対策事業（実証事業）
「広島空港を起点とした広域周遊促進実証事業」
一式</t>
    <rPh sb="56" eb="58">
      <t>イッシキ</t>
    </rPh>
    <phoneticPr fontId="7"/>
  </si>
  <si>
    <t>会計法第２９条の３第４項
本事業の実施にあたり、事業の背景や実施の目的の高い理解、地域への理解、及び事業遂行能力等が強く求められる。このため、上記の要件を備えた者以外がその履行にあたることは困難であり、かつ、要件を備えた者から、本事業の主要課題と着眼点、具体的な事業等に関して、企画提案を広く求め、効果的かつ実効性のある内容の検討を行うために、最も優れた提案を提出したものと契約を行う企画競争を実施する必要がある。そのため、本事業において、企画書の募集を行い、企画書審査委員会の定める審査基準に基づき審査を行った結果、（公財）日本交通公社を選定するに至った。なお、会計法第２９条の３第４項の契約の性質又は目的が競争を許さない場合に該当すると判断し、随意契約を行うこととしたものである。</t>
  </si>
  <si>
    <t>公益財団法人日本交通公社
東京都港区南青山2-7-29</t>
    <rPh sb="6" eb="8">
      <t>ニホン</t>
    </rPh>
    <rPh sb="8" eb="10">
      <t>コウツウ</t>
    </rPh>
    <rPh sb="10" eb="12">
      <t>コウシャ</t>
    </rPh>
    <phoneticPr fontId="4"/>
  </si>
  <si>
    <t>支出負担行為担当官
関東運輸局長
新田　慎二
神奈川県横浜市中区北仲通5-57</t>
    <rPh sb="0" eb="2">
      <t>シシュツ</t>
    </rPh>
    <rPh sb="2" eb="4">
      <t>フタン</t>
    </rPh>
    <rPh sb="4" eb="6">
      <t>コウイ</t>
    </rPh>
    <rPh sb="6" eb="9">
      <t>タントウカン</t>
    </rPh>
    <rPh sb="10" eb="12">
      <t>カントウ</t>
    </rPh>
    <rPh sb="12" eb="14">
      <t>ウンユ</t>
    </rPh>
    <rPh sb="14" eb="16">
      <t>キョクチョウ</t>
    </rPh>
    <rPh sb="17" eb="19">
      <t>ニッタ</t>
    </rPh>
    <rPh sb="20" eb="22">
      <t>シンジ</t>
    </rPh>
    <rPh sb="23" eb="27">
      <t>カナガワケン</t>
    </rPh>
    <rPh sb="27" eb="30">
      <t>ヨコハマシ</t>
    </rPh>
    <rPh sb="30" eb="32">
      <t>ナカク</t>
    </rPh>
    <rPh sb="32" eb="35">
      <t>キタナカドオリ</t>
    </rPh>
    <phoneticPr fontId="7"/>
  </si>
  <si>
    <t>令和４年度　将来にわたって旅行者を惹きつける地域・日本のレガシー形成事業
『日本遺産「箱根八里」の価値を高める箱根町の新たなレガシー形成に係る調査事業』</t>
  </si>
  <si>
    <t>会計法第29条の3第4項
　 予決令第102条の4第3号
本作業を実施するにあたっては、実物の台車に地震動を模擬した振動を与え、台車の挙動を計測する実験、シミュレーションモデルの構築等の高度な知見が求められるが、左記指定業者は、上記の実験に適した振動台実験設備を有し、過去の大規模地震による列車脱線事故においても、同様の実験を実施した実績があり技術的に公平な解析評価を行うことが可能な唯一の機関であるため。</t>
  </si>
  <si>
    <t>支出負担行為担当官
運輸安全委員会事務局長　柏木　隆久
東京都新宿区四谷1-6-1</t>
    <rPh sb="22" eb="27">
      <t>カシワギ</t>
    </rPh>
    <phoneticPr fontId="7"/>
  </si>
  <si>
    <t>令和４年度東北新幹線列車脱線事故に係る地震動による台車の挙動に関する調査の請負（その１）</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</si>
  <si>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車両におけるバイオディーゼル燃料の導入に向けた技術開発」を設定し公募の上、委員会による評価を行い、「鉄道車両における次世代バイオディーゼル燃料の実証・評価」（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phoneticPr fontId="9"/>
  </si>
  <si>
    <t>公益財団法人鉄道総合技術研究所
東京都国分寺光町2-8-38</t>
    <rPh sb="6" eb="8">
      <t>テツドウ</t>
    </rPh>
    <rPh sb="8" eb="10">
      <t>ソウゴウ</t>
    </rPh>
    <rPh sb="10" eb="12">
      <t>ギジュツ</t>
    </rPh>
    <rPh sb="12" eb="15">
      <t>ケンキュウショ</t>
    </rPh>
    <rPh sb="16" eb="24">
      <t>トウキョウトコクブンジヒカリマチ</t>
    </rPh>
    <phoneticPr fontId="21"/>
  </si>
  <si>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6"/>
  </si>
  <si>
    <t>鉄道車両における次世代バイオディーゼル燃料の実証・評価</t>
  </si>
  <si>
    <t>会計法第２９条の３第４項
　予決令第１０２条の４第３号
我が国の鉄道は、明治５年の新橋～横浜間の開業を皮切りに明治、大正時代から現在に至るまで多くの路線が整備されているところである。これら鉄道のストックは膨大であり、建設されてから１００年以上経過している鉄道構造物も存在している。今後、これら鉄道構造物の安全性を確保するために、経済的かつ効果的に最適な維持管理手法の確立が望まれているところである。
　鉄道構造物の維持管理にあたっては、鉄道システムを構成している一部である部材の特性を熟知した「診断」及び「評価」を行い、構造物の状態を把握するとともに、それに基づく適切な対策を講じることが重要となる。また、その精度の向上がより経済的かつ効果的な維持管理に結びつくものであると考える。
　本業務は、鉄道トンネルの構造形式に応じた変状現象及び変状原因の把握から対策の選定までの体系、撮影画像に基づく健全度判定の自動化、定量化手法等を整理し、維持管理の実務者が理解しやすい鉄道構造物等維持管理標準の手引きとして取りまとめることを目的として調査研究を行うものである。
　鉄道システムの一部であるトンネル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</si>
  <si>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6"/>
  </si>
  <si>
    <t>令和4年度　鉄道トンネルの維持管理に関する調査研究</t>
  </si>
  <si>
    <t>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
　維持管理標準には、維持管理の原則から各検査、措置、記録まで維持管理の一連の基本的事項が規定されている。一方で、近年では、地震や水害などの外的条件による変状が増大しているものの、維持管理標準には、これらの変状事例に関し十分な記載がないことから、こうした維持管理の実務に資する情報が求められているところである。
　このような状況を踏まえ、鉄道システムの一部である鉄道抗土圧構造物の構造形式に応じた変状の把握方法から対策の選定までの体系、水害や地震被害を受けた場合の検査・復旧方法に係る体系を整理し、維持管理の実務者が理解しやすい、維持管理標準の補足としての手引きをとりまとめることを目的とした調査研究を行うものである。
　鉄道システムの一部である基礎・抗土圧構造物の維持管理に関する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維持管理標準の原案を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</si>
  <si>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令和4年度　鉄道の基礎・抗土圧構造物の維持管理に関する調査研究</t>
  </si>
  <si>
    <t>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構造物の設計は、その構造物を含む鉄道システムによって、安全および安定的な輸送の確保を図ることを目的としている。
このうち、構造物の耐震設計に関しては、平成7年1月に発生した兵庫県南部地震を踏まえて平成10年に制定され、その後平成23年に発生した東北地方太平洋沖地震を踏まえ、平成24年にＬ２地震動の見直し等の改訂を行ったところである。
今般、令和4年3月16日に発生した福島県沖を震源とする地震では、東北新幹線において、高架橋等約1,000箇所の施設被害とともに、福島駅～白石蔵王駅間を走行中のやまびこ223号が脱線する事故が発生し、約1ヶ月の運休となったことから、これまで実施してきた新幹線の地震対策について検証し今後の対策方針を検討することが求められており、学識経験者が参画する『新幹線の地震対策に関する検証委員会』を設置した。今回の地震に対する現行の設計標準と耐震補強の妥当性を評価するため、設計標準等によるそれらの解析を行う。
鉄道システムの一つである鉄道構造物の耐震評価に関する調査の目的及び内容を鑑みれば、本請負事業を遂行する者には、構造物のみならず、運転、車両、電気等の鉄道技術に関する専門性や経験に加え、鉄道構造物に関する総合的かつ実践的な極めて高度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phoneticPr fontId="9"/>
  </si>
  <si>
    <t>令和4年福島県沖地震に対する鉄道構造物等設計標準（耐震設計）の検証に関する調査研究</t>
  </si>
  <si>
    <t>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構造物の設計は、その構造物を含む鉄道システムによって、安全および安定的な輸送の確保を図ることを目的としている。
先般、この目的がより明確になるように、設計標準については、すべての鉄道構造物の設計を対象に共通となる原則を「基本原則編」とし、その下に構造物の種別ごとに設計の方法、作用、構造解析、照査の方法等を規定した「構造物・構造要素編」、更に構造要素を構成する部位・部材に関する事項を規定した「部位・部材編」とした３層となる新たな体系を整理したところである。
「構造物・構造要素編」として橋りょう編より整備を進めており、「部位・部材編」としてコンクリート構造編、支承構造編を取りまとめた。引き続き、橋りょうの部位である基礎構造物を本体系に組み入れる必要がある。また、併せて構造解析モデルの高度化、要求性能に対する照査指標や設計限界値の高度化など現行の課題に対応するための調査研究を行い、新たな基礎構造物の設計標準の整備が求められている。
このような調査の目的及び内容を鑑みれば、本請負事業を遂行する者には、構造物のみならず、運転、車両、電気等の鉄道技術に関する専門性や経験に加え、鉄道構造物に関する総合的かつ実践的な知見が求められるものである。
以上の諸条件を満たす者は、鉄道の総合的かつ高度な技術研究が行われ、日本の鉄道技術を牽引する研究機関となる。公益財団法人鉄道総合技術研究所はこうした研究機関であり、既往の鉄道構造物の設計標準の原案を全て作成し、作成の基礎である調査研究成果、作成検討過程が同研究所に集約されている踏まえると、本調査の実施にあたっては、国内で唯一、同研究所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t>
    <phoneticPr fontId="9"/>
  </si>
  <si>
    <t>令和4年度　鉄道の基礎構造物の設計に関する調査研究</t>
  </si>
  <si>
    <t>本業務は、国内におけるサイドリザベーション方式を採用する路面電車の事例を調査し、今後の採用検討時の基礎資料とする。また、今後の軌道法許認可に活用するため、軌道法許認可路線の諸元等を調査・整理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国及び地方公共団体、軌道事業者等との数多くの事業実績を有してお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
根拠条文
会計法第２９条の３第４項　予算決算及び会計令第１０２条の４第３号</t>
  </si>
  <si>
    <t>共同提案体
公益社団法人日本交通計画協会　他1者
東京都文京区本郷3-23-1</t>
    <rPh sb="0" eb="5">
      <t>キョウドウテイアンタイ</t>
    </rPh>
    <rPh sb="12" eb="14">
      <t>ニホン</t>
    </rPh>
    <rPh sb="14" eb="16">
      <t>コウツウ</t>
    </rPh>
    <rPh sb="16" eb="18">
      <t>ケイカク</t>
    </rPh>
    <rPh sb="18" eb="20">
      <t>キョウカイ</t>
    </rPh>
    <rPh sb="21" eb="22">
      <t>ホカ</t>
    </rPh>
    <rPh sb="23" eb="24">
      <t>シャ</t>
    </rPh>
    <phoneticPr fontId="17"/>
  </si>
  <si>
    <t>支出負担行為担当官　丹羽　克彦
国土交通省道路局
東京都千代田区霞が関2-1-3</t>
    <rPh sb="10" eb="12">
      <t>ニワ</t>
    </rPh>
    <rPh sb="13" eb="15">
      <t>カツヒコ</t>
    </rPh>
    <phoneticPr fontId="7"/>
  </si>
  <si>
    <t>令和４年度　軌道整備推進に関する調査・分析・検討業務</t>
    <rPh sb="0" eb="2">
      <t>レイワ</t>
    </rPh>
    <rPh sb="3" eb="5">
      <t>ネンド</t>
    </rPh>
    <rPh sb="6" eb="8">
      <t>キドウ</t>
    </rPh>
    <rPh sb="8" eb="10">
      <t>セイビ</t>
    </rPh>
    <rPh sb="10" eb="12">
      <t>スイシン</t>
    </rPh>
    <rPh sb="13" eb="14">
      <t>カン</t>
    </rPh>
    <rPh sb="16" eb="18">
      <t>チョウサ</t>
    </rPh>
    <rPh sb="19" eb="21">
      <t>ブンセキ</t>
    </rPh>
    <rPh sb="22" eb="24">
      <t>ケントウ</t>
    </rPh>
    <rPh sb="24" eb="26">
      <t>ギョウム</t>
    </rPh>
    <phoneticPr fontId="17"/>
  </si>
  <si>
    <t>会計法第２９条の３第４項
　予決令第１０２条の４第３号
本業務では、国土数値情報として公開されている都市計画区域や用途地域、立地適正化計画の区域等の都市計画決定情報のGISデータについて、データ項目の充実や定期的かつ効率的な更新手法等を検討するとともに、全国データの追加・更新を行う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５月２６日から６月１５日までの期間、庁舎内掲示板および調達情報公開システムにて本調査に関する企画を募集したところ、８者が業務説明書の交付を求め、６月１５日までに１者から企画書の提出があった。提出のあった１者の企画書の内容について、評価者３名による書類審査を行い、「企画競争実施委員会」および「企画競争有識者委員会」に諮った結果、国土数値情報における都市計画情報の充実方策に係る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9"/>
  </si>
  <si>
    <t>共同提案体（代表者）
公益財団法人都市計画協会　他2者
東京都千代田区紀尾井町3-22</t>
    <rPh sb="6" eb="9">
      <t>ダイヒョウシャ</t>
    </rPh>
    <rPh sb="24" eb="25">
      <t>ホカ</t>
    </rPh>
    <rPh sb="26" eb="27">
      <t>モノ</t>
    </rPh>
    <phoneticPr fontId="7"/>
  </si>
  <si>
    <t>支出負担行為担当官
都市局長
天河　宏文
東京都千代田区霞が関2-1-3</t>
    <rPh sb="15" eb="17">
      <t>アマカワ</t>
    </rPh>
    <rPh sb="18" eb="20">
      <t>ヒロフミ</t>
    </rPh>
    <phoneticPr fontId="11"/>
  </si>
  <si>
    <t>国土数値情報における都市計画情報の充実方策に係る検討調査業務</t>
  </si>
  <si>
    <t xml:space="preserve">  会計法第29条の3第4項
　　予算決算及び会計令第102条の4第三号
　本件は、日本における近年の不動産市場に対応した鑑定評価基準の課題等を抽出し、有識者等へのヒアリング等の分析を行い、その課題に対応する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３者から企画提案書が提出された。
　企画提案書を審査した結果、実施方針、特定テーマに係る提案、実施体制の充実度、担当予定職員の適性等が的確であると認められた公益社団法人　日本不動産鑑定士協会連合会を本業務の実施者として最適格者と判断し特定したものである。
　よって、本業務は、会計法第29条の3第4項及び予算決算及び会計令第102条の4第三号により、公益社団法人　日本不動産鑑定士協会連合会と随意契約するものである。</t>
  </si>
  <si>
    <t>公益社団法人日本不動産鑑定士協会連合会
東京都港区虎ノ門3-11-15　ＳＶＡＸ　ＴＴビル</t>
    <rPh sb="6" eb="8">
      <t>ニホン</t>
    </rPh>
    <phoneticPr fontId="21"/>
  </si>
  <si>
    <t>支出負担行為担当官
不動産・建設経済局長　長橋　和久
東京都千代田区霞が関2-1-3</t>
  </si>
  <si>
    <t>不動産鑑定評価における災害リスク及び災害対策の反映方法についての検討調査</t>
  </si>
  <si>
    <t>会計法第29条の3第4項
　 予決令第102条の4第3号
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4回の延長がなされており、直近の平成27年改正においては、多様な主体が連携・協力して実施する事業に対する助成措置に関する規定（第6条第2項）や、市町村が『産業振興促進計画』を作成した場合に国が支援するスキームに関する規定（第9条の2から第9条の11）等が新たに導入されたところである。
令和4年度で改正から7年が経過するため、引き続き現行法の施行状況を評価するとともに、今後の半島振興施策のあり方について検討していく必要がある。
このため、本調査では、令和6年度末の法期限を念頭に置きながら、国において行う現行法の施行状況の評価のために必要となる以下の事項について調査を行う。
○他の条件不利地域の振興策との比較等
○半島税制の効果検証
○半島振興法の法期限に向けた調査事項等の検討
したがって、本業務の実施にあたっては、半島を含む条件不利地域の社会的・経済的情勢や地域振興施策に関する専門的な知見のほか、税制に関する専門的な知見を有していることが求められる。
上記要件を満たしつつ的確に調査を遂行し得る者を選定すべく企画競争を実施することとし、企画提案書の募集を行ったところ、3社から応募があった。各企画提案書の内容をそれぞれ的確性、実現性、独創性、配置予定担当者の経験及び能力、手持ち業務件数、実施体制、実施手順の観点から比較検討したところ、公益財団法人未来工学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以上から、本業務については契約の性質及び目的が競争を許さない場合に該当するため、会計法第29条の3第4項及び予算決算及び会計令第102条の4第3号の規定により、同社と随意契約するものである。</t>
    <rPh sb="786" eb="789">
      <t>ホンギョウム</t>
    </rPh>
    <rPh sb="790" eb="792">
      <t>ジッシ</t>
    </rPh>
    <rPh sb="799" eb="801">
      <t>ハントウ</t>
    </rPh>
    <rPh sb="802" eb="803">
      <t>フク</t>
    </rPh>
    <rPh sb="804" eb="806">
      <t>ジョウケン</t>
    </rPh>
    <rPh sb="806" eb="810">
      <t>フリチイキ</t>
    </rPh>
    <rPh sb="811" eb="814">
      <t>シャカイテキ</t>
    </rPh>
    <rPh sb="815" eb="818">
      <t>ケイザイテキ</t>
    </rPh>
    <rPh sb="818" eb="820">
      <t>ジョウセイ</t>
    </rPh>
    <rPh sb="821" eb="823">
      <t>チイキ</t>
    </rPh>
    <rPh sb="823" eb="825">
      <t>シンコウ</t>
    </rPh>
    <rPh sb="825" eb="827">
      <t>シサク</t>
    </rPh>
    <rPh sb="828" eb="829">
      <t>カン</t>
    </rPh>
    <rPh sb="831" eb="834">
      <t>センモンテキ</t>
    </rPh>
    <rPh sb="835" eb="837">
      <t>チケン</t>
    </rPh>
    <rPh sb="841" eb="843">
      <t>ゼイセイ</t>
    </rPh>
    <rPh sb="844" eb="845">
      <t>カン</t>
    </rPh>
    <rPh sb="847" eb="850">
      <t>センモンテキ</t>
    </rPh>
    <rPh sb="851" eb="853">
      <t>チケン</t>
    </rPh>
    <rPh sb="854" eb="855">
      <t>ユウ</t>
    </rPh>
    <rPh sb="862" eb="863">
      <t>モト</t>
    </rPh>
    <rPh sb="869" eb="871">
      <t>ジョウキ</t>
    </rPh>
    <rPh sb="871" eb="873">
      <t>ヨウケン</t>
    </rPh>
    <rPh sb="874" eb="875">
      <t>ミ</t>
    </rPh>
    <rPh sb="879" eb="881">
      <t>テキカク</t>
    </rPh>
    <rPh sb="882" eb="884">
      <t>チョウサ</t>
    </rPh>
    <rPh sb="885" eb="887">
      <t>スイコウ</t>
    </rPh>
    <rPh sb="888" eb="889">
      <t>エ</t>
    </rPh>
    <rPh sb="890" eb="891">
      <t>モノ</t>
    </rPh>
    <rPh sb="892" eb="894">
      <t>センテイ</t>
    </rPh>
    <rPh sb="897" eb="901">
      <t>キカクキョウソウ</t>
    </rPh>
    <rPh sb="902" eb="904">
      <t>ジッシ</t>
    </rPh>
    <rPh sb="911" eb="916">
      <t>キカクテイアンショ</t>
    </rPh>
    <rPh sb="917" eb="919">
      <t>ボシュウ</t>
    </rPh>
    <rPh sb="920" eb="921">
      <t>オコナ</t>
    </rPh>
    <rPh sb="928" eb="929">
      <t>シャ</t>
    </rPh>
    <rPh sb="931" eb="933">
      <t>オウボ</t>
    </rPh>
    <rPh sb="938" eb="944">
      <t>カクキカクテイアンショ</t>
    </rPh>
    <rPh sb="945" eb="947">
      <t>ナイヨウ</t>
    </rPh>
    <rPh sb="952" eb="955">
      <t>テキカクセイ</t>
    </rPh>
    <rPh sb="956" eb="959">
      <t>ジツゲンセイ</t>
    </rPh>
    <rPh sb="960" eb="963">
      <t>ドクソウセイ</t>
    </rPh>
    <rPh sb="1048" eb="1050">
      <t>ブンセキ</t>
    </rPh>
    <rPh sb="1050" eb="1051">
      <t>トウ</t>
    </rPh>
    <rPh sb="1052" eb="1054">
      <t>ホウホウ</t>
    </rPh>
    <rPh sb="1060" eb="1062">
      <t>リカイ</t>
    </rPh>
    <rPh sb="1065" eb="1067">
      <t>テキカク</t>
    </rPh>
    <rPh sb="1069" eb="1072">
      <t>グタイテキ</t>
    </rPh>
    <rPh sb="1073" eb="1074">
      <t>シメ</t>
    </rPh>
    <rPh sb="1080" eb="1084">
      <t>キカクキョウソウ</t>
    </rPh>
    <rPh sb="1084" eb="1087">
      <t>ユウシキシャ</t>
    </rPh>
    <rPh sb="1087" eb="1090">
      <t>イインカイ</t>
    </rPh>
    <rPh sb="1091" eb="1093">
      <t>シンギ</t>
    </rPh>
    <rPh sb="1097" eb="1101">
      <t>イケンチョウシュ</t>
    </rPh>
    <rPh sb="1102" eb="1103">
      <t>ヘ</t>
    </rPh>
    <rPh sb="1108" eb="1112">
      <t>キカクキョウソウ</t>
    </rPh>
    <rPh sb="1112" eb="1115">
      <t>イインカイ</t>
    </rPh>
    <rPh sb="1119" eb="1122">
      <t>ホンギョウム</t>
    </rPh>
    <rPh sb="1123" eb="1125">
      <t>ジッシ</t>
    </rPh>
    <rPh sb="1131" eb="1132">
      <t>モット</t>
    </rPh>
    <rPh sb="1133" eb="1136">
      <t>コウカテキ</t>
    </rPh>
    <rPh sb="1140" eb="1141">
      <t>ミト</t>
    </rPh>
    <rPh sb="1152" eb="1154">
      <t>ドウシャ</t>
    </rPh>
    <rPh sb="1155" eb="1160">
      <t>ケイヤクアイテサキ</t>
    </rPh>
    <rPh sb="1161" eb="1163">
      <t>トクテイ</t>
    </rPh>
    <rPh sb="1167" eb="1169">
      <t>キカク</t>
    </rPh>
    <rPh sb="1169" eb="1171">
      <t>テイアン</t>
    </rPh>
    <rPh sb="1176" eb="1179">
      <t>シヨウショ</t>
    </rPh>
    <rPh sb="1180" eb="1182">
      <t>サクセイ</t>
    </rPh>
    <rPh sb="1184" eb="1186">
      <t>ケイヤク</t>
    </rPh>
    <rPh sb="1186" eb="1188">
      <t>テツヅ</t>
    </rPh>
    <rPh sb="1190" eb="1191">
      <t>オコナ</t>
    </rPh>
    <rPh sb="1199" eb="1201">
      <t>イジョウ</t>
    </rPh>
    <rPh sb="1204" eb="1207">
      <t>ホンギョウム</t>
    </rPh>
    <rPh sb="1212" eb="1214">
      <t>ケイヤク</t>
    </rPh>
    <rPh sb="1215" eb="1217">
      <t>セイシツ</t>
    </rPh>
    <rPh sb="1217" eb="1218">
      <t>オヨ</t>
    </rPh>
    <rPh sb="1219" eb="1221">
      <t>モクテキ</t>
    </rPh>
    <rPh sb="1222" eb="1224">
      <t>キョウソウ</t>
    </rPh>
    <rPh sb="1225" eb="1226">
      <t>ユル</t>
    </rPh>
    <rPh sb="1229" eb="1231">
      <t>バアイ</t>
    </rPh>
    <rPh sb="1232" eb="1234">
      <t>ガイトウ</t>
    </rPh>
    <rPh sb="1239" eb="1242">
      <t>カイケイホウ</t>
    </rPh>
    <rPh sb="1242" eb="1243">
      <t>ダイ</t>
    </rPh>
    <rPh sb="1245" eb="1246">
      <t>ジョウ</t>
    </rPh>
    <rPh sb="1248" eb="1249">
      <t>ダイ</t>
    </rPh>
    <rPh sb="1250" eb="1251">
      <t>コウ</t>
    </rPh>
    <rPh sb="1251" eb="1252">
      <t>オヨ</t>
    </rPh>
    <rPh sb="1253" eb="1257">
      <t>ヨサンケッサン</t>
    </rPh>
    <rPh sb="1257" eb="1258">
      <t>オヨ</t>
    </rPh>
    <rPh sb="1259" eb="1262">
      <t>カイケイレイ</t>
    </rPh>
    <rPh sb="1262" eb="1263">
      <t>ダイ</t>
    </rPh>
    <rPh sb="1266" eb="1267">
      <t>ジョウ</t>
    </rPh>
    <rPh sb="1269" eb="1270">
      <t>ダイ</t>
    </rPh>
    <rPh sb="1271" eb="1272">
      <t>ゴウ</t>
    </rPh>
    <rPh sb="1273" eb="1275">
      <t>キテイ</t>
    </rPh>
    <rPh sb="1279" eb="1281">
      <t>ドウシャ</t>
    </rPh>
    <rPh sb="1282" eb="1284">
      <t>ズイイ</t>
    </rPh>
    <rPh sb="1284" eb="1286">
      <t>ケイヤク</t>
    </rPh>
    <phoneticPr fontId="7"/>
  </si>
  <si>
    <t>支出負担行為担当官
国土交通省国土政策局長　木村 実
東京都千代田区霞が関2-1-2　　</t>
    <rPh sb="0" eb="2">
      <t>シシュツ</t>
    </rPh>
    <rPh sb="2" eb="4">
      <t>フタン</t>
    </rPh>
    <rPh sb="4" eb="6">
      <t>コウイ</t>
    </rPh>
    <rPh sb="6" eb="9">
      <t>タントウカン</t>
    </rPh>
    <rPh sb="10" eb="12">
      <t>コクド</t>
    </rPh>
    <rPh sb="12" eb="15">
      <t>コウツウショウ</t>
    </rPh>
    <rPh sb="15" eb="17">
      <t>コクド</t>
    </rPh>
    <rPh sb="17" eb="19">
      <t>セイサク</t>
    </rPh>
    <rPh sb="19" eb="21">
      <t>キョクチョウ</t>
    </rPh>
    <rPh sb="22" eb="24">
      <t>キムラ</t>
    </rPh>
    <rPh sb="25" eb="26">
      <t>ミノル</t>
    </rPh>
    <phoneticPr fontId="7"/>
  </si>
  <si>
    <t>令和4年度改正半島振興法の施行状況の評価のための調査</t>
  </si>
  <si>
    <t>本委託は、公共土木工事において、将来的に月面等での建設活動に発展し得ることを視野に入れ、月面で使用する建材の製造に係る技術の確立を目指し、実現可能性調査を行うものである。
　本委託研究調査は、国土交通省が「月面等での建設活動に資する無人建設革新技術開発推進プロジェクト」で実施する技術研究開発の提案を募り、同総合政策局公共事業企画調整課に設置された学識経験者等からなる「無人建設革新技術開発推進協議会」において審査された結果、対象技術として選定されたものである。なお、審査基準、選定結果等については、国土交通省総合政策局公共事業企画調整課のホームページ等において詳細に公表を行う。
　よって、本委託は、審議会等により委託先が決定されたものとの委託契約に該当するので、会計法第２９条の３第４項及び会計令第１０２条の４第３項の規定により、随意契約するものである。</t>
    <rPh sb="0" eb="3">
      <t>ホンイタク</t>
    </rPh>
    <rPh sb="5" eb="11">
      <t>コウキョウドボクコウジ</t>
    </rPh>
    <rPh sb="16" eb="19">
      <t>ショウライテキ</t>
    </rPh>
    <rPh sb="20" eb="22">
      <t>ゲツメン</t>
    </rPh>
    <rPh sb="22" eb="23">
      <t>ナド</t>
    </rPh>
    <rPh sb="25" eb="27">
      <t>ケンセツ</t>
    </rPh>
    <rPh sb="27" eb="29">
      <t>カツドウ</t>
    </rPh>
    <rPh sb="30" eb="32">
      <t>ハッテン</t>
    </rPh>
    <rPh sb="33" eb="34">
      <t>ウ</t>
    </rPh>
    <rPh sb="38" eb="40">
      <t>シヤ</t>
    </rPh>
    <rPh sb="41" eb="42">
      <t>イ</t>
    </rPh>
    <rPh sb="44" eb="46">
      <t>ゲツメン</t>
    </rPh>
    <rPh sb="47" eb="49">
      <t>シヨウ</t>
    </rPh>
    <rPh sb="51" eb="53">
      <t>ケンザイ</t>
    </rPh>
    <rPh sb="54" eb="56">
      <t>セイゾウ</t>
    </rPh>
    <rPh sb="57" eb="58">
      <t>カカ</t>
    </rPh>
    <rPh sb="59" eb="61">
      <t>ギジュツ</t>
    </rPh>
    <rPh sb="62" eb="64">
      <t>カクリツ</t>
    </rPh>
    <rPh sb="65" eb="67">
      <t>メザ</t>
    </rPh>
    <rPh sb="69" eb="71">
      <t>ジツゲン</t>
    </rPh>
    <rPh sb="71" eb="73">
      <t>カノウ</t>
    </rPh>
    <rPh sb="73" eb="74">
      <t>セイ</t>
    </rPh>
    <rPh sb="74" eb="76">
      <t>チョウサ</t>
    </rPh>
    <rPh sb="77" eb="78">
      <t>オコナ</t>
    </rPh>
    <rPh sb="87" eb="90">
      <t>ホンイタク</t>
    </rPh>
    <rPh sb="90" eb="94">
      <t>ケンキュウチョウサ</t>
    </rPh>
    <phoneticPr fontId="7"/>
  </si>
  <si>
    <t>共同提案体（構成員）
公益財団法人レーザー技術総合研究所
大阪市西区靭本町1-8-4 大阪科学技術センタービル4階</t>
    <rPh sb="0" eb="2">
      <t>キョウドウ</t>
    </rPh>
    <rPh sb="2" eb="5">
      <t>テイアンタイ</t>
    </rPh>
    <rPh sb="6" eb="9">
      <t>コウセイイン</t>
    </rPh>
    <rPh sb="21" eb="23">
      <t>ギジュツ</t>
    </rPh>
    <rPh sb="23" eb="28">
      <t>ソウゴウケンキュウジョ</t>
    </rPh>
    <rPh sb="29" eb="31">
      <t>オオサカ</t>
    </rPh>
    <rPh sb="31" eb="32">
      <t>シ</t>
    </rPh>
    <rPh sb="32" eb="33">
      <t>ニシ</t>
    </rPh>
    <rPh sb="33" eb="34">
      <t>ク</t>
    </rPh>
    <rPh sb="34" eb="35">
      <t>ウツボ</t>
    </rPh>
    <rPh sb="35" eb="37">
      <t>ホンマチ</t>
    </rPh>
    <rPh sb="43" eb="45">
      <t>オオサカ</t>
    </rPh>
    <rPh sb="45" eb="47">
      <t>カガク</t>
    </rPh>
    <rPh sb="47" eb="49">
      <t>ギジュツ</t>
    </rPh>
    <rPh sb="56" eb="57">
      <t>カイ</t>
    </rPh>
    <phoneticPr fontId="7"/>
  </si>
  <si>
    <t>支出負担行為担当官
総合政策局長　瓦林　康人
東京都千代田区霞が関2-1-3</t>
    <rPh sb="10" eb="16">
      <t>ソウゴウセイサクキョクオサ</t>
    </rPh>
    <rPh sb="17" eb="19">
      <t>カワラバヤシ</t>
    </rPh>
    <rPh sb="20" eb="22">
      <t>ヤスト</t>
    </rPh>
    <phoneticPr fontId="7"/>
  </si>
  <si>
    <t>月資源を用いた拠点基地建設材料の製造と施工方法の技術開発</t>
  </si>
  <si>
    <t>会計法第２９条の３第４項
　予決令第１０２条の４第３号　　
本業務では、駐車場に係る多様なニーズを把握し、駐車場に求められる施設や機能、構造等のあり方や、エリアにおける地域特性を踏まえた駐車対策のあり方等について、データや先進的な取組事例等の収集・調査・分析を基にした検討を行い、もってまちの魅力向上に資する駐車場施策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したがって本調査については、会計法第２９条の３第４項及び予決令第１０２条の４第３号に基づき、社会情勢の変化を踏まえた駐車場施策に関する調査検討業務 計量計画研究所・立体駐車場工業会・地域未来研究所共同提案体と随意契約を行うものである。</t>
  </si>
  <si>
    <t>共同提案体（構成員）
公益社団法人立体駐車場工業会
東京都中央区新川2丁目9番9号</t>
    <rPh sb="17" eb="22">
      <t>リッタイチュウシャジョウ</t>
    </rPh>
    <rPh sb="22" eb="25">
      <t>コウギョウカイ</t>
    </rPh>
    <rPh sb="29" eb="32">
      <t>チュウオウク</t>
    </rPh>
    <rPh sb="32" eb="34">
      <t>シンカワ</t>
    </rPh>
    <rPh sb="35" eb="37">
      <t>チョウメ</t>
    </rPh>
    <rPh sb="38" eb="39">
      <t>バン</t>
    </rPh>
    <rPh sb="40" eb="41">
      <t>ゴウ</t>
    </rPh>
    <phoneticPr fontId="7"/>
  </si>
  <si>
    <t>支出負担行為担当官
都市局長
宇野 善昌
東京都千代田区霞が関2-1-3</t>
  </si>
  <si>
    <t>社会情勢の変化を踏まえた駐車場施策に関する調査検討業務</t>
  </si>
  <si>
    <t>国認定</t>
  </si>
  <si>
    <t>本業務は、道路交通情報の提供等に関する動向調査および道路管理における道路交通情報の活用方策の検討を行い、道路行政のＤＸに資する成果を得ることを目的とする。
本業務を遂行する者は、民間事業者の道路交通情報の提供等に係る事例や道路交通情報と他のデータとの連係方策について検討する能力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道路管理における道路交通情報利用時の課題を踏まえた道路交通情報の活用方策の検討手法について具体的に提案していたことから、業務を遂行するうえで妥当なものであると道路局企画競争有識者委員会において特定された。
以上のことから、本業務を履行できるのは上記相手方のみであるため、随意契約を締結するものである。
会計法第29条の3第4項　予算決算及び会計令第102条の4第3号</t>
    <phoneticPr fontId="9"/>
  </si>
  <si>
    <t>公益財団法人日本道路交通情報センター
東京都千代田区飯田橋1-5-10　教販九段ビル7階</t>
  </si>
  <si>
    <t>支出負担行為担当官　村山　一弥
国土交通省道路局
東京都千代田区霞が関2-1-3</t>
  </si>
  <si>
    <t>令和4年度　道路管理における道路交通情報の活用に関する調査検討業務</t>
  </si>
  <si>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の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9"/>
  </si>
  <si>
    <t>公益財団法人交通事故総合分析センター
東京都千代田区神田猿楽町２－７－８　住友水道橋ビル８F</t>
  </si>
  <si>
    <t>令和4年度　事業用自動車に係る交通事故分析等業務</t>
  </si>
  <si>
    <t>本業務では、関係省庁とも連携し、自動運転車等に係る交通事故に関するデータを収集・分析し、主として道路構造及び道路交通環境での事故に対する影響の調査及び再発防止策の検討を行う。また、過去に発生した交通事故データの分析等により、自動運転車等の事故発生要因を検討するとともに、自動運転技術等に係る情報収集を行い、交通事故リスク等の検討を行うものである。
本業務の実施にあたっては、ＡＣＣ（車間距離制御装置）、ＬＫＡ（車線維持支援）等を備えたＡＳＶによる交通事故と事故発生要因の因果関係及び事故要因と効果的な対策の関係について、裏付けとなる過去の事故に関するデータを有することが必要となる。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従って、会計法第29条の3第4項、予決令第102条の4第3号により、（公財）交通事故総合分析センターと随意契約を行うものである。</t>
    <phoneticPr fontId="9"/>
  </si>
  <si>
    <t>令和4年度自動運転車等に係る交通事故分析及び道路構造からの再発防止策検討業務</t>
  </si>
  <si>
    <t>本業務は、道路工事等による通行規制に関する情報等について収集整理し、道路利用者への提供等を行うことを主な内容としている。
具体的には、委託業務実施要領の第5（1）に基づく情報について、各地方整備局に配置された職員や各地方整備局との機器接続により収集し、道路利用者に対し、適時適切に提供するものである。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 安全 確保 に 重大な事象 であることに鑑み、 ラジオ、テレビ等を通じ 、 優先 的に 情報提供に努める ことが求められる 。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昭和44年10月）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以上のことから、会計法第29条の3第4項及び予決令第102条の4第3号の規定により随意契約を締結するものである。</t>
  </si>
  <si>
    <t>道路交通情報に関する業務</t>
  </si>
  <si>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多自然川づくりを一層推進していくために、河川環境の定量的な評価及び将来を見据えた河川のあり方などを検討するとともに、多様な主体と連携して生態系ネットワークに関する取組を拡大させる方策について検討することを目的とする。
本業務の実施に当たっては、河川環境の評価と改善の考え方について、流域を含めた河川全体を俯瞰し河道特性を把握した上で、河川の瀬や淵などの環境要素と生物環境との関係を踏まえて定量的な河川環境の把握や評価方法を検討する必要がある。また、長期的な将来の河川像について、気候変動をはじめとする多面的な視点から河川をとりまく状況の変化を踏まえた検討をする必要があり、河川内の物理的、生態的特徴のみならず、流域も含めた河川環境について、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t>
    <rPh sb="0" eb="3">
      <t>カイケイホウ</t>
    </rPh>
    <rPh sb="3" eb="4">
      <t>ダイ</t>
    </rPh>
    <rPh sb="6" eb="7">
      <t>ジョウ</t>
    </rPh>
    <rPh sb="9" eb="10">
      <t>ダイ</t>
    </rPh>
    <rPh sb="11" eb="12">
      <t>コウ</t>
    </rPh>
    <rPh sb="14" eb="15">
      <t>ヨ</t>
    </rPh>
    <rPh sb="15" eb="16">
      <t>ケツ</t>
    </rPh>
    <rPh sb="16" eb="17">
      <t>レイ</t>
    </rPh>
    <rPh sb="17" eb="18">
      <t>ダイ</t>
    </rPh>
    <rPh sb="21" eb="22">
      <t>ジョウ</t>
    </rPh>
    <rPh sb="24" eb="25">
      <t>ダイ</t>
    </rPh>
    <rPh sb="26" eb="27">
      <t>ゴウ</t>
    </rPh>
    <rPh sb="28" eb="30">
      <t>ヘイセイ</t>
    </rPh>
    <rPh sb="32" eb="33">
      <t>ネン</t>
    </rPh>
    <rPh sb="34" eb="35">
      <t>ガツ</t>
    </rPh>
    <rPh sb="38" eb="40">
      <t>カセン</t>
    </rPh>
    <rPh sb="40" eb="41">
      <t>ホウ</t>
    </rPh>
    <rPh sb="41" eb="43">
      <t>カイセイ</t>
    </rPh>
    <rPh sb="45" eb="46">
      <t>ネン</t>
    </rPh>
    <rPh sb="47" eb="50">
      <t>タシゼン</t>
    </rPh>
    <rPh sb="50" eb="51">
      <t>カワ</t>
    </rPh>
    <rPh sb="54" eb="59">
      <t>スイシンイインカイ</t>
    </rPh>
    <rPh sb="61" eb="63">
      <t>テイゲン</t>
    </rPh>
    <rPh sb="64" eb="67">
      <t>ジゾクセイ</t>
    </rPh>
    <rPh sb="69" eb="72">
      <t>ジッセンテキ</t>
    </rPh>
    <rPh sb="306" eb="308">
      <t>テイリョウ</t>
    </rPh>
    <rPh sb="308" eb="309">
      <t>テキ</t>
    </rPh>
    <rPh sb="519" eb="522">
      <t>テキカクセイ</t>
    </rPh>
    <rPh sb="562" eb="565">
      <t>ホンギョウム</t>
    </rPh>
    <rPh sb="566" eb="568">
      <t>テキセツ</t>
    </rPh>
    <rPh sb="569" eb="570">
      <t>オコナ</t>
    </rPh>
    <rPh sb="572" eb="574">
      <t>ユイイツ</t>
    </rPh>
    <rPh sb="575" eb="576">
      <t>シャ</t>
    </rPh>
    <rPh sb="580" eb="582">
      <t>ジョウキ</t>
    </rPh>
    <rPh sb="582" eb="585">
      <t>アイテガタ</t>
    </rPh>
    <rPh sb="586" eb="590">
      <t>ズイイケイヤク</t>
    </rPh>
    <rPh sb="591" eb="593">
      <t>テイケツ</t>
    </rPh>
    <phoneticPr fontId="7"/>
  </si>
  <si>
    <t>共同提案体
公益財団法人リバーフロント研究所　他１者　
東京都中央区新川1-17-24</t>
  </si>
  <si>
    <t>支出負担行為担当官
国土交通省 水管理・国土保全局長
井上 智夫
東京都千代田区霞が関2-1-3</t>
  </si>
  <si>
    <t>令和4年度　持続性ある実践的多自然川づくりに関する方策検討業務</t>
  </si>
  <si>
    <t>会計法第２９条の３第４項
　予決令第１０２条の４第３号
本業務は、都道府県管理河川を含めた河川管理の効率化及び河川管理施設の点検評価手法の改善方策について事例収集及び分析、各種試行結果のとりまとめ等を行い。各種点検要領や手引き等の改定案について検討を行うものである。
したがって、本業務の実施にあたっては、河川維持管理の現状を踏まえた、河川管理の効率化や点検評価要領等の改定案の検討において専門的な技術が求められることから、企画提案させる必要があった。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の効率化及び点検評価手法の改善方策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rPh sb="28" eb="31">
      <t>ホンギョウム</t>
    </rPh>
    <rPh sb="33" eb="39">
      <t>トドウフケンカンリ</t>
    </rPh>
    <rPh sb="39" eb="41">
      <t>カセン</t>
    </rPh>
    <rPh sb="42" eb="43">
      <t>フク</t>
    </rPh>
    <rPh sb="45" eb="49">
      <t>カセンカンリ</t>
    </rPh>
    <rPh sb="50" eb="53">
      <t>コウリツカ</t>
    </rPh>
    <rPh sb="53" eb="54">
      <t>オヨ</t>
    </rPh>
    <rPh sb="55" eb="61">
      <t>カセンカンリシセツ</t>
    </rPh>
    <rPh sb="62" eb="68">
      <t>テンケンヒョウカシュホウ</t>
    </rPh>
    <rPh sb="69" eb="73">
      <t>カイゼンホウサク</t>
    </rPh>
    <rPh sb="77" eb="81">
      <t>ジレイシュウシュウ</t>
    </rPh>
    <rPh sb="81" eb="82">
      <t>オヨ</t>
    </rPh>
    <rPh sb="83" eb="85">
      <t>ブンセキ</t>
    </rPh>
    <rPh sb="86" eb="92">
      <t>カクシュシコウケッカ</t>
    </rPh>
    <rPh sb="98" eb="99">
      <t>トウ</t>
    </rPh>
    <rPh sb="100" eb="101">
      <t>オコナ</t>
    </rPh>
    <rPh sb="103" eb="105">
      <t>カクシュ</t>
    </rPh>
    <rPh sb="110" eb="112">
      <t>テビ</t>
    </rPh>
    <rPh sb="113" eb="114">
      <t>トウ</t>
    </rPh>
    <rPh sb="115" eb="118">
      <t>カイテイアン</t>
    </rPh>
    <rPh sb="122" eb="124">
      <t>ケントウ</t>
    </rPh>
    <rPh sb="125" eb="126">
      <t>オコナ</t>
    </rPh>
    <rPh sb="140" eb="143">
      <t>ホンギョウム</t>
    </rPh>
    <rPh sb="144" eb="146">
      <t>ジッシ</t>
    </rPh>
    <rPh sb="153" eb="159">
      <t>カセンイジカンリ</t>
    </rPh>
    <rPh sb="160" eb="162">
      <t>ゲンジョウ</t>
    </rPh>
    <rPh sb="163" eb="164">
      <t>フ</t>
    </rPh>
    <rPh sb="168" eb="172">
      <t>カセンカンリ</t>
    </rPh>
    <rPh sb="173" eb="176">
      <t>コウリツカ</t>
    </rPh>
    <rPh sb="177" eb="181">
      <t>テンケンヒョウカ</t>
    </rPh>
    <rPh sb="181" eb="183">
      <t>ヨウリョウ</t>
    </rPh>
    <rPh sb="183" eb="184">
      <t>トウ</t>
    </rPh>
    <rPh sb="185" eb="188">
      <t>カイテイアン</t>
    </rPh>
    <rPh sb="189" eb="191">
      <t>ケントウ</t>
    </rPh>
    <rPh sb="195" eb="198">
      <t>センモンテキ</t>
    </rPh>
    <rPh sb="199" eb="201">
      <t>ギジュツ</t>
    </rPh>
    <rPh sb="202" eb="203">
      <t>モト</t>
    </rPh>
    <rPh sb="212" eb="216">
      <t>キカクテイアン</t>
    </rPh>
    <rPh sb="219" eb="221">
      <t>ヒツヨウ</t>
    </rPh>
    <rPh sb="227" eb="229">
      <t>コンパン</t>
    </rPh>
    <rPh sb="230" eb="234">
      <t>キカクキョウソウ</t>
    </rPh>
    <rPh sb="237" eb="239">
      <t>テツヅ</t>
    </rPh>
    <rPh sb="241" eb="242">
      <t>オコナ</t>
    </rPh>
    <rPh sb="246" eb="248">
      <t>ケッカ</t>
    </rPh>
    <rPh sb="249" eb="251">
      <t>ジョウキ</t>
    </rPh>
    <rPh sb="251" eb="254">
      <t>アイテガタ</t>
    </rPh>
    <rPh sb="255" eb="257">
      <t>テイアン</t>
    </rPh>
    <rPh sb="259" eb="264">
      <t>ジッシホウシントウ</t>
    </rPh>
    <rPh sb="268" eb="271">
      <t>ホンギョウム</t>
    </rPh>
    <rPh sb="272" eb="276">
      <t>ギョウムコウモク</t>
    </rPh>
    <rPh sb="277" eb="279">
      <t>テキセツ</t>
    </rPh>
    <rPh sb="280" eb="282">
      <t>ハアク</t>
    </rPh>
    <rPh sb="289" eb="293">
      <t>カセンカンリ</t>
    </rPh>
    <rPh sb="294" eb="297">
      <t>コウリツカ</t>
    </rPh>
    <rPh sb="297" eb="298">
      <t>オヨ</t>
    </rPh>
    <rPh sb="299" eb="303">
      <t>テンケンヒョウカ</t>
    </rPh>
    <rPh sb="303" eb="305">
      <t>シュホウ</t>
    </rPh>
    <rPh sb="306" eb="311">
      <t>カイゼンホウサクトウ</t>
    </rPh>
    <rPh sb="312" eb="314">
      <t>ケントウ</t>
    </rPh>
    <rPh sb="321" eb="323">
      <t>コウリョ</t>
    </rPh>
    <rPh sb="326" eb="328">
      <t>キジュン</t>
    </rPh>
    <rPh sb="329" eb="332">
      <t>タイケイテキ</t>
    </rPh>
    <rPh sb="333" eb="335">
      <t>リカイ</t>
    </rPh>
    <rPh sb="337" eb="339">
      <t>テイアン</t>
    </rPh>
    <rPh sb="342" eb="345">
      <t>ジツゲンセイ</t>
    </rPh>
    <rPh sb="346" eb="347">
      <t>シメ</t>
    </rPh>
    <rPh sb="355" eb="359">
      <t>キカクキョウソウ</t>
    </rPh>
    <rPh sb="359" eb="360">
      <t>トウ</t>
    </rPh>
    <rPh sb="360" eb="365">
      <t>シンサイインカイ</t>
    </rPh>
    <rPh sb="369" eb="371">
      <t>トクテイ</t>
    </rPh>
    <rPh sb="380" eb="383">
      <t>ホンギョウム</t>
    </rPh>
    <rPh sb="384" eb="385">
      <t>モット</t>
    </rPh>
    <rPh sb="386" eb="388">
      <t>テキセツ</t>
    </rPh>
    <rPh sb="389" eb="390">
      <t>オコナ</t>
    </rPh>
    <rPh sb="392" eb="394">
      <t>ユイイツ</t>
    </rPh>
    <rPh sb="395" eb="396">
      <t>シャ</t>
    </rPh>
    <rPh sb="400" eb="402">
      <t>ジョウキ</t>
    </rPh>
    <rPh sb="402" eb="405">
      <t>アイテガタ</t>
    </rPh>
    <rPh sb="406" eb="410">
      <t>ズイイケイヤク</t>
    </rPh>
    <rPh sb="411" eb="413">
      <t>テイケツ</t>
    </rPh>
    <phoneticPr fontId="7"/>
  </si>
  <si>
    <t>共同提案体
公益財団法人河川財団　他１者
東京都中央区日本橋小伝馬町11-9</t>
  </si>
  <si>
    <t>河川管理の効率化及び点検評価手法の改善方策に関する検討業務</t>
  </si>
  <si>
    <t>会計法第２９条の３第４項
　予決令第１０２条の４第３号
本業務では、今後の下水道分野の官学連携を強化するため、GAMデータベースの一層の活用促進策を検討するとともに、実際の自治体と研究者とのマッチング支援策について検討するものである。
本業務の実施にあたっては、官学の効率的な連携強化を図るにあたって、専門的な知見に基づく検討が必要不可欠であるため、企画競争を行う必要があった。
その結果、上記相手方の企画提案書は、本業務に対する理解度が高く、業務の「的確性」、「実現性」が評価できること等から妥当であるとして、企画競争等審査委員会において特定された。
よって、本業務を適切に行える者として上記相手方と随意契約を締結するものである。</t>
  </si>
  <si>
    <t>公益財団法人日本下水道新技術機構
東京都新宿区水道町3-1</t>
  </si>
  <si>
    <t>下水道分野における官学の連携強化方策検討業務</t>
  </si>
  <si>
    <t>会計法第２９条の３第４項
　予決令第１０２条の４第３号
本業務は、内閣府の火山噴火に関する検討を踏まえ、令和３年度の業務で検討した火山噴火に関する下水道ＢＣＰの内容について、下水道ＢＣＰ策定マニュアルへの追加を検討するとともに、現行（2019年改訂）の下水道ＢＣＰ策定マニュアル改訂以降に発生した災害による下水道施設の被災事例やその対応も踏まえて、課題の洗い出し及び記載案の検討を行い、説明資料を作成のうえ、下水道ＢＣＰ策定マニュアル改訂検討委員会を開催し、下水道ＢＣＰ策定マニュアルを改訂するものである。
本業務の実施に当たっては、下水道事業や下水道に関する防災計画についての幅広い知見の他、下水道ＢＣＰ策定マニュアル改訂検討委員会の運営には高度な調整能力等が必要であり、企画競争する必要があった。
その結果、上記相手方の企画提案書は、本業務に対する「的確性」が高く、業務の「理解度」、「実現性」が評価できることから妥当であるとして、企画競争等審査委員会において特定された。
よって、本業務を適切に行える者として、上記相手方と随意契約を締結するものである。</t>
  </si>
  <si>
    <t>大規模噴火等を踏まえた下水道ＢＣＰ策定マニュアル検討業務</t>
  </si>
  <si>
    <t>会計法第２９条の３第４項
　予決令第１０２条の４第３号
令和元年東日本台風や令和２年７月豪雨など、近年の大規模水害では下水道施設が浸水し、一時的に機能停止する事態が発生している。一方、全国の下水道部局の技術職員が減少傾向にある中、大規模水害による施設被害が発生した際において、地方公共団体が単独で対応することは困難であり、人的資源だけでなく、応急対応に必要な資機材（可搬式発電機、ポンプ設備等）の調達など、広域的な対応が求められることから、国、都道府県、市町村、関係団体を含めた広域支援体制を構築する必要がある。
本業務は、大規模水害時における下水道施設の被害形態を踏まえ、令和3年度業務で整理した応急復旧の体制構築や資機材の調達に関する課題、早期復旧に向けた支援のあり方について検討した結果や訓練シナリオ（案）に基づき、実地訓練を行うことで得られた知見や課題を踏まえ、ガイドラインの取りまとめを行うことを目的とする。
本業務の実施にあたっては、大規模水害を想定した訓練シナリオ(案)を基にした地方公共団体での実地訓練の運営補助や、大規模水害時における下水道施設の早期復旧に向けた広域支援のガイドライン(案)の作成をする際の留意事項に関する技術・知見が必要であるため、企画競争する必要があった。
その結果、上記相手方の企画提案書は、業務理解度や実施手順が的確に示されており、業務の目的にかなった「的確性」や「実現性」についても満足できるものであること等から妥当であるとして、企画競争等審査委員会において特定された。
よって、本業務を適切に行える者として、上記相手方と随意契約を締結するものである。</t>
  </si>
  <si>
    <t>令和４年度大規模水害時における下水道施設の早期復旧に向けた広域支援検討業務</t>
  </si>
  <si>
    <t>会計法第２９条の３第４項
　予決令第１０２条の４第３号
本業務では、「雨天時浸入水対策ガイドライン（案）」に基づき、雨天時浸入水対策計画に関する分析やデジタル技術を活用した対策実施に向けた検討等を行い、雨天時浸入水の事象が発生している自治体において、雨天時浸入水対策計画の策定の促進を目的とする。
業務の実施にあたり、地方公共団体を対象としたアンケート調査を実施し、雨天時浸入水対策を実施するうえでの技術的課題や、対策を実施するうえでのインセンティブの必要性等について述べられており、地方公共団体に対し雨天時浸入水対策を促進するための課題解決に向けた方策を検討する際の留意事項に関する技術・知見が必要不可欠であるため、今般、企画競争による手続きを行った。
その結果、上記相手方の提案は、雨天時浸入水の事象を把握する為に必要な調査を行い、必要性を理解するために数値的な根拠を示す事が重要であり、デジタル技術を活用した調査方法を検討する事がより効果的であることや、流域下水道における計画策定及び対策の促進に向けた方針や考え方をとりまとめる必要があることが理解されていた。また、雨天時浸入水対策計画策定の促進に向けた誘導方策の検討をする上で留意すべき事項について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9"/>
  </si>
  <si>
    <t>共同提案体
公益財団法人日本下水道新技術機構　他２者
東京都新宿区水道町3-1</t>
  </si>
  <si>
    <t>雨天時における下水道の適正処理等に係る検討業務</t>
  </si>
  <si>
    <t>会計法第２９条の３第４項
　予決令第１０２条の４第３号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気候変動を踏まえた都市浸水対策に関する検討会」提言及び「下水道政策研究委員会制度小委員会」報告がとりまとめられており、当該提言等の内容を踏まえて、まずは、『気候変動の影響を反映した計画への見直し』『内水浸水想定区域図作成・公表・周知の加速化』に向け、総合的な浸水対策の効果的な推進方策を検討する際の留意事項に関する技術・知見が必要不可欠であるため、今般、企画競争による手続きを行った。
その結果、上記相手方の提案は、内水浸水対策に関するガイドライン類を踏まえることや、計画策定において課題となるシミュレーションモデルの構築に関する支援策を検討する事が必要であることが理解されていた。また、河川協議に係る検討、多様な主体との連携の枠組み構築に向けた検討について、考慮すべき事項が適切に理解されていたとともに、気候変動を踏まえた下水道による都市浸水対策の中長期的な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</si>
  <si>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下水道による総合的な都市浸水対策の推進方策検討業務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</si>
  <si>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</si>
  <si>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共同提案体
公益財団法人日本下水道新技術機構　他１者
東京都新宿区水道町3-1</t>
  </si>
  <si>
    <t>地域バイオマスや下水熱等の活用促進に向けた検討支援業務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</si>
  <si>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エネルギーの自立化を進めるために、モデル都市・地域を対象とした具体的な省エネ・創エネ施策の導入検討を行い、その知見を全国に展開することで下水道事業の脱炭素化の推進と持続可能性の向上に資することを目的とする。
本業務の実施にあたり、実際にモデル都市・地域のエネルギー消費等の実態を把握し、効果的な対策の検討、また導入スキームや事業化スケジュールの策定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</si>
  <si>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下水道のエネルギー自立化に向けた検討支援業務</t>
  </si>
  <si>
    <t>会計法第２９条の３第４項
　予決令第１０２条の４第３号
下水道では、これまで、平成２６年７月に下水道政策研究委員会がとりまとめた「新下水道ビジョン」に基づき、水・資源・エネルギーの集約・自立・供給拠点化を目指して各種対策を進めてきたところであるが、2030年地球温暖化対策の達成、2050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方公共団体の下水道分野における省エネルギー化を進めるために、モデル都市・地域を対象としたエネルギー消費の分析、具体的な省エネ施策の導入検討を行い、その知見を全国に展開することで下水道事業の脱炭素化の推進に資することを目的とする。
本業務の実施にあたり、実際にモデル都市・地域の省エネルギー診断を実施し、効果的な対策の検討支援を行う上で、下水道事業や地球温暖化対策に関する専門性が求められるため、今般企画競争による手続きを行った。
その結果、上記相手方は、的確性、実現性、独創性及び業務執行能力の観点から妥当であるとして、企画競争審査委員会において特定された。
よって、本業務を適切に行える者として、上記相手方と随意契約を締結するものである。</t>
  </si>
  <si>
    <t>下水道の脱炭素化に向けた効率的な運転管理等の実施支援業務</t>
  </si>
  <si>
    <t>会計法第２９条の３第４項
　予決令第１０２条の４第３号
我が国の汚水処理人口普及率は令和２年度末時点で92.1%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本業務では、下水道事業を持続的に運営していくために、人口減少を踏まえた施設の更新を行っていく必要があり、施設更新のあり方など将来施策の検討を行うことを目的とする。
本業務の実施にあたっては、下水道分野における効率的な施設更新に関する幅広い知見に基づき、既整備区域での下水道施設の更新のあり方に関する問題意識を踏まえた上で現行の法制度などの課題・懸念点等の解消に向けた改善を図るために高度な検討の実施が必要であり、企画競争する必要があった。
その結果、上記相手方の企画提案書は、本業務に対する理解度が高く、業務の目的にかなった｢的確性｣が評価できること等から妥当であるとして、企画競争等審査委員会において特定された。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</si>
  <si>
    <t>人口減少を踏まえた下水道施設更新のあり方に関する検討業務</t>
  </si>
  <si>
    <t>会計法第２９条の３第４項
　予決令第１０２条の４第３号
本業務では、令和3年の水防法改正により、雨水出水浸水想定区域の指定対象が水位周知下水道の指定の有無に係らず下水道による浸水対策を実施する全ての団体に拡大したことを受けて、雨水出水浸水想定区域とあわせて、避難行動につなげるための情報として伝達する方法等を市町村地域防災計画に定めることとされている避難に資するトリガー情報について、情報の有効性の確認や設定方法等を検討する必要があることから、モデル地区を対象として、流出解析モデルによる浸水シミュレーションを実施し、この検討結果を踏まえて避難に資するトリガー情報を検討することで、雨水出水浸水想定区域の指定に関する取組を推進し、比較的発生頻度が高く、社会経済被害が大きい内水氾濫における減災対策に寄与することを目的とする。
業務の実施にあたり、リードタイムが短いことや地域の実情などの特徴を踏まえて避難に資するトリガー情報を検討することが必要不可欠であるため、今般、企画競争による手続きを行った。
その結果、上記相手方の提案は、留意すべき事項が適切に理解されていたとともに、避難に資するトリガー情報を検討するうえでリードタイムを考慮するなど、具体的な方法が示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</si>
  <si>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雨水出水浸水想定区域における避難に資するトリガー情報検討業務</t>
  </si>
  <si>
    <t>会計法第２９条の３第４項
　予決令第１０２条の４第３号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</si>
  <si>
    <t>下水道分野の革新的技術等の普及展開に向けた方策検討業務</t>
  </si>
  <si>
    <t>会計法第２９条の３第４項
　予決令第１０２条の４第３号
本業務は、流総計画における課題や問題点等を把握し、今後の制度のあり方等について有識者の意見も伺い、論点整理を行うものである。また、合流式下水道の改善対策について、限られた財政、人員の中で効果的な事業を推進していくための今後の制度のあり方等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水質環境基準の達成率の推移や今後の合流式下水道の改善対策に関する自治体の意向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</si>
  <si>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令和４年度今後の水環境改善のあり方に関する検討業務</t>
  </si>
  <si>
    <t>会計法第２９条の３第４項
　予決令第１０２条の４第３号
本業務は、今後、排水基準が大腸菌群数から大腸菌数に変更された場合の下水道からの放流水に係る技術上の基準値等の検討を行うとともに、下水処理場における栄養塩類の能動的運転管理等に関する資料作成に加え、東京湾再生に向けた今後の対策等の検討や、「下水道における化学物質排出量の把握と化学物質管理計画の策定等に関するガイドライン（案）」の改訂を行うことを目的とする。 
業務の実施にあたり、大腸菌の排水基準化への対応及び東京湾再生のための行動計画（第三期）の内容等の検討が必要不可欠であるため、今般、企画競争による手続きを行った。
その結果、上記相手方の提案は、留意すべき事項が適切に理解されていたとともに、下水処理場における消毒や東京湾の水質改善に向けた陸域負荷削減対策を評価する際の項目や視点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</si>
  <si>
    <t>令和４年度新たな水環境管理に関する検討業務</t>
  </si>
  <si>
    <t>公社</t>
  </si>
  <si>
    <t>会計法第２９条の３第４項
　予決令第１０２条の４第３号
気候変動の影響等により激甚化、頻発化する水害に対応するため、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その結果、上記相手方の企画提案は業務理解度や特定テーマに対する的確性と実現性等の観点から優れていると企画競争等審査委員会において特定された。
　よって、本業務を遂行しうる者として、上記相手方と随意契約を締結するものである。</t>
  </si>
  <si>
    <t>公益社団法人日本河川協会
東京都千代田区麹町2-6-5</t>
  </si>
  <si>
    <t>治水事業の効果に係る広報資料等作成業務</t>
  </si>
  <si>
    <t>会計法第２９条の３第４項
　予決令第１０２条の４第３号
本業務は、令和２年度から全面実施されている新しい学習指導要領も踏まえて、河川環境教育を推進し、川の恵みと災い、水難事故防止等について広く効果的に普及啓発するため、支援ツールの作成や教育関係者への情報発信等を実施することを目的とするものである。
　本業務の実施にあたっては、学校教育における河川環境教育の位置付けや、水難事故についての深い理解のもと、アクティブ・ラーニングの考えに基づく河川環境教育の取組を推進するための有用な支援ツール等の作成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適切に把握しており、的確性・実現性に優れていることから、企画競争等審査委員会において特定された。よって、本業務を履行できるのは上記相手方のみであるため、随意契約を締結するものである。</t>
  </si>
  <si>
    <t>公益財団法人河川財団
東京都中央区日本橋小伝馬町11-9</t>
  </si>
  <si>
    <t>令和4年度　河川環境教育推進検討業務</t>
  </si>
  <si>
    <t>会計法第２９条の３第４項
　予決令第１０２条の４第３号
本業務は、水循環系の健全化に寄与する水防災、水環境、水文化分野などの河川に係る活動の国内における水循環系への関心について広く調査し、その結果を踏まえて「日本水大賞」の募集・企画、表彰審査及び表彰式の企画・運営方針に適切に反映・実施するための検討を行う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活動内容の整理や調査分析を行う能力が必要となり、豊かな経験と高度な知識が求められることから、今般、企画競争による手続きを行った。
　その結果、上記相手方の提案は、「実施方針・実施フロー・工程表等」、「特定テーマに対する企画提案の的確性及び実現性」で優れており、当該業務の遂行に十分な能力を有すると企画競争等審査委員会において認められた。
　よって、本業務を適切に行える者として、上記相手方と随意契約を締結するものである。</t>
  </si>
  <si>
    <t>令和4年度河川に係る活動に関する検討分析業務</t>
  </si>
  <si>
    <t>会計法第２９条の３第４項
　予決令第１０２条の４第３号
本業務は、(１) 小中学校の教育現場における防災教育の優先度向上のための広報検討、（２）防災教育の事例収集及び広報資料作成、（３）災害リスク標識を通じた防災教育の普及に関する広報検討を行い、学校教育現場等における防災教育及び地域防災の充実を図ることを目的とするものである。本業務の実施にあたっては、防災教育及び地域防災の普及・展開を行うにあたり、これまでに同種あるいは類似業務を行い、高度な専門的知見を有している必要があることから、今般企画競争による手続きを行った。
　その結果、上記相手方の企画提案は、「的確性」、「実現性」で優れており、当該業務の遂行に十分な能力を有すると企画競争等審査委員会において認められた。
　よって、本業務を最も適切に行える者として、上記相手方と随意契約を締結するものである。</t>
  </si>
  <si>
    <t>令和４年度　防災教育及び地域防災の普及・展開に関する広報検討・資料作成業務</t>
  </si>
  <si>
    <t>会計法第２９条の３第４項
　予決令第１０２条の４第３号
下水道事業は、公衆衛生の向上、公共用水域の水質保全、浸水対策などを目的に整備が開始されたが、昨今では、下水道資源・エネルギーの有効利用、低炭素・循環型社会の構築などの役割も求められている。今後、他分野との交流により下水道分野に新たな視点や手法による研究が増えていくこと又は下水道に関わる基礎的研究がさらに幅を広げ活性化していくことは、下水道事業の持続と進化のために重要であると考えられ、防災、都市活動、農林水産、工業、エネルギー供給、医療健康などとの連携促進が期待される。一方で、経済合理性が乏しい技術分野の研究や学術的基礎研究等は、民間事業者だけではその実施が進まないことが懸念され、研究開発における学や官の役割分担が重要である。
本業務は、下水道事業における課題解決を図り、持続性を高めるため、多様な技術領域における学術的先端技術に関する調査を行い、下水道事業への導入可能性を検討することを目的とする。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</si>
  <si>
    <t>公益社団法人土木学会
東京都新宿区四谷1</t>
  </si>
  <si>
    <t>下水道の持続可能性向上に関する技術検討業務</t>
  </si>
  <si>
    <t>会計法第２９条の３第４項
　予決令第１０２条の４第３号
本業務は、民間事業者等から海岸の利活用における阻害要因などの聞き取り、整理を行い、必要な支援や対応案を検討し、また、持続可能な海岸の利活用及び海岸環境の保全・回復に関する施策について検討、とりまとめることで、地域活性化に資する海岸の利活用を推進することを目的とするものであり、海岸利活用や海岸環境保全・回復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t>
    <phoneticPr fontId="9"/>
  </si>
  <si>
    <t>公益財団法人リバーフロント研究所
東京都中央区新川1-17-24</t>
  </si>
  <si>
    <t>海岸利活用や環境保全に関する推進施策検討業務</t>
  </si>
  <si>
    <t>会計法第２９条の３第４項
　予決令第１０２条の４第３号
本業務は、都市交通システムの導入可能性がある国・地域に関する情報収集、整理を行い、本邦企業が有する都市交通システムの優位性及びセールスポイント、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新興国等における都市交通システムの最新動向の調査及び分析整理や、都市交通システムの市場特性、動向等を踏まえた本邦技術の優位性を生かした提案を行うこと、導入可能性のある国・地域に対して、対象都市のニーズや現地状況に応じた導入シナリオやスキーム、有効な打込み方策の検討を行うことが必要であり、高度な知識・技術を有することなどが求められること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13日から５月10日までの期間、庁舎内掲示板および調達情報公開システムにて本調査に関する企画を募集したところ、12者が業務説明書の交付を求め、５月10日までに２者から企画書の提出があった。提出のあった２者の企画書の内容について、評価者３名による書類審査を行い、「企画競争実施委員会」および「都市局企画競争有識者委員会」に諮った結果、都市交通分野の海外展開促進に向けた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9"/>
  </si>
  <si>
    <t>共同提案体（構成員）
公益社団法人日本交通計画協会
東京都文京区本郷3-23-1</t>
    <rPh sb="6" eb="9">
      <t>コウセイイン</t>
    </rPh>
    <phoneticPr fontId="7"/>
  </si>
  <si>
    <t>都市交通分野の海外展開促進に向けた調査・支援業務</t>
  </si>
  <si>
    <t>会計法第２９条の３第４項
　予決令第１０２条の４第３号
本業務は、地方都市において豊かな自然を備えた周辺環境や歴史文化・景観などの魅力ある地域資源を活かしながら、中心市街地の再生を図る必要性が「デジタル化の急速な進展やニューノーマルに対応した都市政策のあり方討論会」の中間とりまとめ（令和３年４月）において指摘されている一方、かつて整備された市街地の老朽化・陳腐化が進展し、市街地再開発事業等による市街地再生の必要性を把握した上で、床需要や収益性の見込みが乏しいこと等により事業化が進まないほか、事業完了後に再開発ビルの運営管理に支障をきたす事例も散見される状況に鑑み、地方都市における市街地医開発の推進方策等の検討を行うことを目的としている。
履行にあたっては、大規模な投資を伴わない市街地再開発の推進に係る制度的課題や補助制度のあり方や事業完了後を見据えた事業マネジメントのあり方等に関して検討することが必要である。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８日から令和４年３月１４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令和４年度地方都市における市街地再開発の推進方策等に関する調査・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9"/>
  </si>
  <si>
    <t>共同提案体（構成員）
公益社団法人街づくり区画整理協会 他2者
東京都千代田区紀尾井町3-32</t>
  </si>
  <si>
    <t>支出負担行為担当官
都市局長
宇野 善昌
東京都千代田区霞が関2-1-3</t>
    <rPh sb="15" eb="17">
      <t>ウノ</t>
    </rPh>
    <rPh sb="18" eb="20">
      <t>ヨシマサ</t>
    </rPh>
    <phoneticPr fontId="11"/>
  </si>
  <si>
    <t>令和4年度地方都市における市街地再開発の推進方策等に関する調査・検討業務</t>
  </si>
  <si>
    <t>会計法第２９条の３第４項
　予決令第１０２条の４第３号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り、ＢＩＥの認定申請に向けた業務を行うとともに、2027年国際園芸博覧会における国土交通省の政府出展の検討を行うものである。
本業務の履行にあたっては、認定申請書の修正等に際し、ＢＩＥ事務局及び加盟国からの指摘事項等を踏まえた修正を行うとともに、政府出展の検討を行うため、ヒアリングや専門委員会の開催を通じて、広く有識者の意見を聴取し、出展内容を具体化す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における政府出展等の調査・検討業務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提案体と随意契約を行うものである。</t>
    <phoneticPr fontId="9"/>
  </si>
  <si>
    <t>共同提案体（構成員）
公益財団法人都市緑化機構
東京都千代田区神田神保町3-2-4</t>
    <rPh sb="6" eb="9">
      <t>コウセイイン</t>
    </rPh>
    <phoneticPr fontId="7"/>
  </si>
  <si>
    <t>支出負担行為担当官
都市局長
宇野 善昌
東京都千代田区霞が関2-1-4</t>
    <rPh sb="15" eb="17">
      <t>ウノ</t>
    </rPh>
    <rPh sb="18" eb="20">
      <t>ヨシマサ</t>
    </rPh>
    <phoneticPr fontId="11"/>
  </si>
  <si>
    <t>２０２７年国際園芸博覧会における政府出展等の調査・検討業務</t>
  </si>
  <si>
    <t>会計法第２９条の３第４項
　予決令第１０２条の４第３号
本業務では、自動運転技術の活用を通じた社会的受容性の醸成、自動運転技術の導入促進に向けた都市政策のあり方及び早期実装に向けた機運醸成の検討を行うことを目的とする。
　本業務を行うにあたっては、都市交通政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したがって本調査については、会計法第２９条の３第４項及び予決令第１０２条の４第３号に基づき、日建設計総合研究所・日建設計・日本交通計画協会共同提案体と随意契約を行うものである。</t>
    <phoneticPr fontId="9"/>
  </si>
  <si>
    <t>共同提案体（構成員）
公益社団法人日本交通計画協会　他１者
東京都文京区本郷3-23-1</t>
    <rPh sb="6" eb="9">
      <t>コウセイイン</t>
    </rPh>
    <rPh sb="26" eb="27">
      <t>ホカ</t>
    </rPh>
    <rPh sb="28" eb="29">
      <t>モノ</t>
    </rPh>
    <phoneticPr fontId="7"/>
  </si>
  <si>
    <t>自動運転技術を活用した都市サービス展開のための都市インフラ再構築に関する調査検討業務</t>
  </si>
  <si>
    <t>会計法第２９条の３第４項
　予決令第１０２条の４第３号
本業務では、都市内における、これまでの自転車等の利用動向の推移を分析するとともに、それをふまえた将来予測等に基づき、今後の利用動向の変遷に関する検討を行う。また、その結果を踏まえ都市内における自転車等駐車場やシェアサイクル等の整備手法の検討を行う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phoneticPr fontId="9"/>
  </si>
  <si>
    <t>共同提案体（代表者）
公益社団法人日本交通計画協会　他１者
東京都文京区本郷3-23-1</t>
    <rPh sb="6" eb="9">
      <t>ダイヒョウシャ</t>
    </rPh>
    <rPh sb="26" eb="27">
      <t>ホカ</t>
    </rPh>
    <rPh sb="28" eb="29">
      <t>モノ</t>
    </rPh>
    <phoneticPr fontId="7"/>
  </si>
  <si>
    <r>
      <t>自</t>
    </r>
    <r>
      <rPr>
        <sz val="11"/>
        <rFont val="游ゴシック"/>
        <family val="3"/>
        <charset val="128"/>
        <scheme val="minor"/>
      </rPr>
      <t>転車等の利用動向の変遷を踏まえた都市交通施策に関する調査検討業務</t>
    </r>
    <rPh sb="1" eb="2">
      <t>テン</t>
    </rPh>
    <phoneticPr fontId="7"/>
  </si>
  <si>
    <t>会計法第２９条の３第４項
　予決令第１０２条の４第３号
本業務は、屋上緑化等の整備動向及び屋上緑化等を整備するにあたってのインセンティブについて把握することを目的として、屋上緑化・壁面緑化の施工実績等のデータ収集及び分析を行うとともに、屋上緑化等の都市緑化の取組を更に普及させる上での、ESG投資等の観点からの課題についての調査及び整理を行う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４月２５日から令和４年５月１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</si>
  <si>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公益財団法人都市緑化機構
東京都千代田区神田神保町3-2-4</t>
  </si>
  <si>
    <t>屋上緑化・壁面緑化の推進に向けた調査・検討業務</t>
  </si>
  <si>
    <t>会計法第２９条の３第４項
　予決令第１０２条の４第３号　
本業務では、国内外の事例調査等を踏まえ、立地適正化計画等関連する計画との連携やウォーカブルな取組の新たな支援策、都市施設としてのあり方等を検討するとともに、広報・普及啓発等を実施することで、ゆとりとにぎわいある「居心地が良く歩きたくなる」空間の創出に向けた取組のより一層の推進を図る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ゆとりとにぎわいのあるウォーカブル空間の創出の更なる推進に向けた調査検討公益社団法人日本交通計画協会・株式会社国際開発コンサルタンツ・日本工営株式会社共同提案体と随意契約を行うものである。</t>
    <phoneticPr fontId="9"/>
  </si>
  <si>
    <t>共同提案体（代表者）
公益社団法人日本交通計画協会　他２者
東京都文京区本郷3-23-1</t>
    <rPh sb="26" eb="27">
      <t>ホカ</t>
    </rPh>
    <rPh sb="28" eb="29">
      <t>モノ</t>
    </rPh>
    <phoneticPr fontId="7"/>
  </si>
  <si>
    <t>ゆとりとにぎわいのあるウォーカブル空間の創出の更なる推進に向けた調査検討</t>
  </si>
  <si>
    <t>会計法第２９条の３第４項
　予決令第１０２条の４第３号
本業務では、連続立体交差事業の更なる着実な推進を図るため、現在、事業化に向けた検討が進んでいる地区等について、今後の調整が円滑に進める上で必要となる資料やデータ等を整理、分析し、情報共有を図るなど適切な支援方法について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事業化支援に向けた調査検討業務公益社団法人日本交通計画協会・株式会社国際開発コンサルタンツ・株式会社トーニチコンサルタント共同提案体と随意契約を行うものである。</t>
    <phoneticPr fontId="9"/>
  </si>
  <si>
    <t xml:space="preserve">共同提案体（代表者）
公益社団法人日本交通計画協会 　他２者
東京都文京区本郷3-23-1
</t>
    <rPh sb="27" eb="28">
      <t>ホカ</t>
    </rPh>
    <rPh sb="29" eb="30">
      <t>モノ</t>
    </rPh>
    <phoneticPr fontId="7"/>
  </si>
  <si>
    <t>連続立体交差事業の事業化支援に向けた調査検討業務</t>
  </si>
  <si>
    <t>会計法第２９条の３第４項
　予決令第１０２条の４第３号
本業務は、平成31年４月に創設された「庭園間交流連携促進計画登録制度（通称：ガーデンツーリズム登録制度）」について、運用及び国内外への効果的な普及促進を行い、観光振興に資する庭園の管理・保全技術の国内外に向けた普及のあり方について検討を行うとともに、国内外で実施される各種みどり関連の催事と連携し、国内外からの誘客促進を図るための調査検討を行うことを目的とするものである。
本業務の履行にあたっては、登録制度の適切な運用を図るための能力や、ガーデンツーリズムの国内外への効果的な普及促進を通じた観光振興に資する庭園の管理・保全技術の普及のあり方について検討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８日までの期間、庁舎内掲示板及び調達情報公開システムにて本業務に係る企画を募集したところ、7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</si>
  <si>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ガーデンツーリズムの効果的な普及促進等を通じた観光振興に資する庭園の管理・保全技術の普及のあり方検討調査</t>
  </si>
  <si>
    <t>会計法第２９条の３第４項
　予決令第１０２条の４第３号
本業務は、パリ協定に基づく新たな枠組における、条約事務局に提出する都市緑化等による温室効果ガスの吸収量の算出に係るデータ整理を行うとともに、パリ協定の枠組みに対応した算定方法の検討のための調査等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２日から令和４年３月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</si>
  <si>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都市緑化等による温室効果ガス吸収源対策の推進等に関する調査</t>
  </si>
  <si>
    <t>会計法第２９条の３第４項
　予決令第１０２条の４第３号
本業務は、民間の有する先駆的な緑化関連技術の確立とその全国への普及を通じて緑化の質を確保するために、普及展開が期待できる先駆的な緑化関連の技術開発を実施する事業者等を募集し、技術開発結果の検証を行い、成果について取りまとめ、公表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</si>
  <si>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先駆的な緑化関連技術開発のための実証調査業務</t>
  </si>
  <si>
    <t>会計法第２９条の３第４項
　予決令第１０２条の４第３号
本業務は、維持管理に課題のある海外日本庭園の修復支援を実施し、外国人技術者でも庭園の維持管理を適切に行うことのできる分かりやすいマニュアルの作成や講習会等を行うことで、保全再生に向けた技術的な知見を蓄積するとともに、国際園芸博覧会など国内外で開催される花と緑に関する行催事等の機会を積極的に活用し、対日理解の促進やインバウンド促進等の観点からこうした日本庭園に関する技術の国内外に向けた普及・啓発のあり方について調査を行うものである。
本業務の履行にあたっては、海外日本庭園の修復計画の作成、修復事業を実施する能力及び修復後の庭園の維持管理マニュアル作成等を実施する能力、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</si>
  <si>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海外日本庭園保全再生等を通じた日本庭園に関する技術の普及・啓発のあり方検討調査</t>
  </si>
  <si>
    <t>会計法第２９条の３第４項
　予決令第１０２条の４第３号
本業務は、2022年にオランダ・アルメーレ、2023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9"/>
  </si>
  <si>
    <t>アルメーレ国際園芸博覧会及びドーハ国際園芸博覧会出展調査</t>
  </si>
  <si>
    <t>会計法第２９条の３第４項
　予決令第１０２条の４第３号
本業務では、公表された立地適正化計画の記載内容や運用状況の調査・分析を行うとともに、立地適正化計画の作成から一定期間経過し、計画を分析・評価し変更を行う都市が増加すると見込まれるため、その事例の収集・分析を行い、計画の評価や見直しに当たって必要な知見の取りまとめを行うものである。
　本業務の履行にあたっては、新たに作成された計画や計画作成から一定期間経過した計画の評価・見直しの事例収集・分析を行う際に、実際に立地適正化計画作成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４年２月18日から３月４日までの期間、庁舎内掲示板および調達情報公開システムにて本調査に関する企画を募集したところ、17者が業務説明書の交付を求め、３月４日までに４者から企画書の提出があった。提出のあった４者の企画書の内容について、評価者３名による書類審査を行い、「企画競争実施委員会」および「企画競争有識者委員会」に諮った結果、コンパクトシティの取組課題の分析・横展開に関する検討調査業務共同提案体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9"/>
  </si>
  <si>
    <t>共同提案体（代表者）
公益財団法人都市計画協会　他１者
東京都千代田区紀尾井町3-32</t>
    <rPh sb="6" eb="9">
      <t>ダイヒョウシャ</t>
    </rPh>
    <rPh sb="24" eb="25">
      <t>ホカ</t>
    </rPh>
    <rPh sb="26" eb="27">
      <t>モノ</t>
    </rPh>
    <phoneticPr fontId="7"/>
  </si>
  <si>
    <t>コンパクトシティの取組課題の分析・横展開に関する検討調査業務</t>
  </si>
  <si>
    <t>会計法第29条の3第4項
　　予算決算及び会計令第102条の4第3号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t>
    <phoneticPr fontId="9"/>
  </si>
  <si>
    <t>公益財団法人統計情報研究開発センター
東京都千代田区神田神保町3-6</t>
    <rPh sb="6" eb="8">
      <t>トウケイ</t>
    </rPh>
    <rPh sb="8" eb="10">
      <t>ジョウホウ</t>
    </rPh>
    <rPh sb="10" eb="12">
      <t>ケンキュウ</t>
    </rPh>
    <rPh sb="12" eb="14">
      <t>カイハツ</t>
    </rPh>
    <phoneticPr fontId="21"/>
  </si>
  <si>
    <t>令和５年土地基本調査に係る法人土地・建物基本調査の標本設計等業務</t>
  </si>
  <si>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t>
    <rPh sb="621" eb="623">
      <t>サキ</t>
    </rPh>
    <phoneticPr fontId="7"/>
  </si>
  <si>
    <t>令和５年地価調査業務</t>
    <rPh sb="0" eb="2">
      <t>レイワ</t>
    </rPh>
    <rPh sb="3" eb="4">
      <t>ネン</t>
    </rPh>
    <rPh sb="4" eb="6">
      <t>チカ</t>
    </rPh>
    <rPh sb="6" eb="8">
      <t>チョウサ</t>
    </rPh>
    <rPh sb="8" eb="10">
      <t>ギョウム</t>
    </rPh>
    <phoneticPr fontId="21"/>
  </si>
  <si>
    <t>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t>
    <phoneticPr fontId="9"/>
  </si>
  <si>
    <t>支出負担行為担当官
国土交通省北海道局長　髙橋　季承
東京都千代田区霞が関２－１－２</t>
  </si>
  <si>
    <t>令和４年度民族共生象徴空間構成施設の管理運営業務</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</si>
  <si>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左記相手方と随意契約を締結するものである。</t>
  </si>
  <si>
    <t>2010005004175</t>
  </si>
  <si>
    <t xml:space="preserve">公益財団法人日本道路交通情報センター
東京都千代田区飯田橋1-5-10
</t>
  </si>
  <si>
    <t>支出負担行為担当官
北海道開発局開発監理部長
柘植 紳二郎
北海道札幌市北区北８条西２丁目</t>
    <rPh sb="30" eb="33">
      <t>ホッカイドウ</t>
    </rPh>
    <phoneticPr fontId="7"/>
  </si>
  <si>
    <t>道路交通情報に関する業務</t>
    <rPh sb="0" eb="2">
      <t>ドウロ</t>
    </rPh>
    <rPh sb="2" eb="4">
      <t>コウツウ</t>
    </rPh>
    <rPh sb="4" eb="6">
      <t>ジョウホウ</t>
    </rPh>
    <rPh sb="7" eb="8">
      <t>カン</t>
    </rPh>
    <rPh sb="10" eb="12">
      <t>ギョウム</t>
    </rPh>
    <phoneticPr fontId="7"/>
  </si>
  <si>
    <t>単価契約</t>
    <rPh sb="0" eb="4">
      <t>タンカケイヤク</t>
    </rPh>
    <phoneticPr fontId="3"/>
  </si>
  <si>
    <t>　本業務は、公共用地の取得に伴う分筆登記、地積更正登記等の土地の表示登記を行うために必要となる地積測量図の作成等を行うものである。
　（公社）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地積測量図は土地の表示登記の中核となる書類であり、松山地方法務局が定めた「不動産の表示に関する登記事務取扱要領（以下「要領」という。）」第6条に作成方法が定められている。
　要領第6条第16項において「地積測量図に作成者として署名し、又は記名押印すべき者は、当該土地を調査し、測量した者とする。」と定められている。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29条の3第4項及び、予算決算及び会計令第102条の4第3号により、随意契約を行うものである。</t>
    <rPh sb="68" eb="70">
      <t>コウシャ</t>
    </rPh>
    <rPh sb="71" eb="73">
      <t>エヒメ</t>
    </rPh>
    <rPh sb="401" eb="403">
      <t>サキ</t>
    </rPh>
    <rPh sb="416" eb="418">
      <t>サキ</t>
    </rPh>
    <phoneticPr fontId="7"/>
  </si>
  <si>
    <t>分任支出負担行為担当官
四国地方整備局 大洲河川国道事務所長
小竹　良
愛媛県大洲市中村210</t>
    <rPh sb="31" eb="33">
      <t>コタケ</t>
    </rPh>
    <rPh sb="34" eb="35">
      <t>リョウ</t>
    </rPh>
    <phoneticPr fontId="7"/>
  </si>
  <si>
    <t>令和４年度　地積測量図作成等業務（その１）（大洲河川国道事務所）</t>
  </si>
  <si>
    <t>　本業務は、公共用地の取得に伴う分筆登記、地積更正登記等の土地の表示登記を行うために必要となる地積測量図の作成等を行うものである。
　（公社）高知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地積測量図は土地の表示登記の中核となる書類であり、高知地方法務局が定めた「不動産の表示に関する登記事務取扱要領（以下「要領」という。）」第6条に作成方法が定められている。
　要領第6条第16項において「地積測量図に作成者として署名し、又は記名押印すべき者は、当該土地を調査し、測量した者とする。」と定められている。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29条の3第4項及び、予算決算及び会計令第102条の4第3号により、随意契約を行うものである。</t>
    <rPh sb="68" eb="70">
      <t>コウシャ</t>
    </rPh>
    <rPh sb="71" eb="73">
      <t>コウチ</t>
    </rPh>
    <rPh sb="220" eb="222">
      <t>コウチ</t>
    </rPh>
    <rPh sb="401" eb="403">
      <t>サキ</t>
    </rPh>
    <rPh sb="416" eb="418">
      <t>サキ</t>
    </rPh>
    <phoneticPr fontId="7"/>
  </si>
  <si>
    <t>4490005006056</t>
  </si>
  <si>
    <t>公益社団法人高知県公共嘱託登記土地家屋調査士協会
高知市越前町2-7-11</t>
  </si>
  <si>
    <t>分任支出負担行為担当官
四国地方整備局 中村河川国道事務所長
田中 元幸
高知県四万十市右山2033-14</t>
  </si>
  <si>
    <t>令和４年度　地積測量図作成等業務（その１）</t>
  </si>
  <si>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42" eb="244">
      <t>サキ</t>
    </rPh>
    <rPh sb="247" eb="249">
      <t>ズイイ</t>
    </rPh>
    <phoneticPr fontId="7"/>
  </si>
  <si>
    <t xml:space="preserve">公益財団法人日本生態系協会
東京都豊島区西池袋2-30-20 </t>
    <rPh sb="6" eb="8">
      <t>ニホン</t>
    </rPh>
    <rPh sb="8" eb="11">
      <t>セイタイケイ</t>
    </rPh>
    <rPh sb="11" eb="13">
      <t>キョウカイ</t>
    </rPh>
    <phoneticPr fontId="7"/>
  </si>
  <si>
    <t>分任支出負担行為担当官
関東地方整備局 荒川下流河川事務所
早川 潤
東京都北区志茂5-41-1</t>
    <rPh sb="22" eb="24">
      <t>カリュウ</t>
    </rPh>
    <rPh sb="30" eb="32">
      <t>ハヤカワ</t>
    </rPh>
    <rPh sb="33" eb="34">
      <t>ジュン</t>
    </rPh>
    <rPh sb="35" eb="38">
      <t>トウキョウト</t>
    </rPh>
    <rPh sb="38" eb="40">
      <t>キタク</t>
    </rPh>
    <rPh sb="40" eb="42">
      <t>シモ</t>
    </rPh>
    <phoneticPr fontId="7"/>
  </si>
  <si>
    <t>Ｒ４荒川下流学習支援運営補助業務
一式</t>
    <rPh sb="17" eb="19">
      <t>イッシキ</t>
    </rPh>
    <phoneticPr fontId="7"/>
  </si>
  <si>
    <t>会計法第２９条の３第４項
　予決令第１０２条の４第３号
　本業務は、住民の河川行政への理解促進や荒川下流域における水防災意識、河川環境保全意識の向上のため、荒川知水資料館を拠点とした広報活動の支援、展示会・見学会等の運営補助を行い、事務所広報活動の円滑な履行をはか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公益財団法人日本生態系協会は、企画提案書をふまえ当該業務を実施するのに適切と認められたため、左記業者と随意契約を行うものである。</t>
    <rPh sb="267" eb="269">
      <t>サキ</t>
    </rPh>
    <rPh sb="272" eb="274">
      <t>ズイイ</t>
    </rPh>
    <phoneticPr fontId="7"/>
  </si>
  <si>
    <t>Ｒ４荒川下流広報啓発活動補助業務
一式</t>
    <rPh sb="17" eb="19">
      <t>イッシキ</t>
    </rPh>
    <phoneticPr fontId="7"/>
  </si>
  <si>
    <t>会計法第２９条の３第４項
　予決令第１０２条の４第３号
　本業務は、大型車両の通行適正化に向けて、運送事業者、荷主及び社会一般に対する効果的な啓発活動の取組内容について、国土交通省、高速道路会社、地方公共団体及び関係企業団体が連携して設立した「大型車通行適正化に向けた関東地域連絡協議会」へ提案を行い、決定された取組内容の実施及び効果検証を行うとともに、同協議会の運営支援を行うものである。
　本業務を遂行するためには、高度な企画力を必要とすることから、運送事業者、荷主及び社会一般に対する特殊車両通行制度に関する効果的な広報手法について技術提案を求め、企画競争により業者選定をおこなった。
　公益財団法人日本道路交通情報センターは、企画提案書をふまえ当該業務を実施するのに適切と認められたため、左記業者と随意契約を行うものである。</t>
    <rPh sb="348" eb="350">
      <t>サキ</t>
    </rPh>
    <rPh sb="353" eb="355">
      <t>ズイイ</t>
    </rPh>
    <phoneticPr fontId="7"/>
  </si>
  <si>
    <t>公益財団法人日本道路交通情報センター
東京都千代田区飯田橋1-5-10</t>
  </si>
  <si>
    <t>支出負担行為担当官
関東地方整備局長
若林 伸幸
埼玉県さいたま市中央区新都心2-1</t>
    <rPh sb="19" eb="21">
      <t>ワカバヤシ</t>
    </rPh>
    <rPh sb="22" eb="24">
      <t>ノブユキ</t>
    </rPh>
    <phoneticPr fontId="7"/>
  </si>
  <si>
    <r>
      <t>Ｒ</t>
    </r>
    <r>
      <rPr>
        <sz val="11"/>
        <rFont val="游ゴシック"/>
        <family val="3"/>
        <charset val="128"/>
        <scheme val="minor"/>
      </rPr>
      <t>４大型車両の通行適正化に関する啓発活動支援業務
一式</t>
    </r>
    <rPh sb="25" eb="27">
      <t>イッシキ</t>
    </rPh>
    <phoneticPr fontId="7"/>
  </si>
  <si>
    <t>会計法第29条の3第4項
　 予決令第102条の4第3号
本作業は、高精度の振動計測結果に基づく地震動波形の推定のほか、鉄道構造物の挙動解析を行うものであり、地震動及び鉄道構造物に関して幅広く高度な技術的見識を有することが求められるが、左記指定業者は、過去に請け負った「平成２８年熊本地震による九州新幹線第５３４７Ａ列車の脱線シミュレーション」において、振動計測結果に基づく地震動波形の推定や鉄道構造物の振動解析等に関する高精度な推定法を確立し、同推定法を用いて「令和３年日暮里・舎人ライナー列車脱線事故に係る地震動の影響に関する調査の請負」において振動計測結果に基づく地震動波形の推定等を実施しており、同推定結果と併せて技術的に公平な解析評価を行うことが可能な唯一の機関であるため。</t>
  </si>
  <si>
    <t>支出負担行為担当官
運輸安全委員会事務局長　城福 健陽
東京都新宿区四谷1-6-1</t>
  </si>
  <si>
    <t>令和３年日暮里・舎人ライナー列車脱線事故に係る地震動の影響に関する調査の請負（その２）</t>
  </si>
  <si>
    <t>会計法第２９条の３第４項
　公益社団法人土木学会は、土木工学の進歩および土木事業の発達ならびに土木技術者の資質の向上を図り、もって学術文化の進展と社会の発展に寄与することを目的として設立された法人である。
　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公益社団法人土木学会から得るためには会員となる必要がある。
　本契約は、上記の理由から会計法第２９条の３第４項に基づき、公益社団法人土木学会と随意契約するものである。</t>
  </si>
  <si>
    <t>公益社団法人土木学会 
東京都新宿区四谷1</t>
  </si>
  <si>
    <t>支出負担行為担当官
九州地方整備局副局長
松良　精三
福岡県福岡市博多区博多駅東2-10-7</t>
    <rPh sb="21" eb="22">
      <t>マツ</t>
    </rPh>
    <rPh sb="22" eb="23">
      <t>ラ</t>
    </rPh>
    <rPh sb="24" eb="26">
      <t>セイゾウ</t>
    </rPh>
    <rPh sb="27" eb="30">
      <t>フクオカケン</t>
    </rPh>
    <phoneticPr fontId="7"/>
  </si>
  <si>
    <t>令和4年度土木学会特別会員会費
一式</t>
    <rPh sb="16" eb="18">
      <t>イッシキ</t>
    </rPh>
    <phoneticPr fontId="7"/>
  </si>
  <si>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</si>
  <si>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 xml:space="preserve">公益財団法人交通事故総合分析センター
東京都千代田区神田猿楽町2-7-8
</t>
  </si>
  <si>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7"/>
  </si>
  <si>
    <t>自動運転車の事故に関する事故調査分析研究業務【業務委託】
一式</t>
    <rPh sb="29" eb="31">
      <t>イッシキ</t>
    </rPh>
    <phoneticPr fontId="7"/>
  </si>
  <si>
    <t>事業用自動車の重大事故に関する事故調査分析研究業務（業務委託）
一式</t>
    <rPh sb="32" eb="34">
      <t>イッシキ</t>
    </rPh>
    <phoneticPr fontId="7"/>
  </si>
  <si>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本研究を遂行するにあたっては、以下の応募要件に示す高い技術力を有している必要がある。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物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付属試験研究機関やその他公的研究開発機関に所属する研究者（国家公務員法（昭和22年法律代120号）第2条に規定する一般職に属する職員を除く。ただし、教育公務員特例法（昭和24年法律第1号）の適用を受ける者及び非常勤職員はこの限りでは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※日本に登記されている民間法人等は、以下の基準を満たすことを条件とする。
①民法、商法その他法律により設立された法人であること。
（定款及び財務諸表を添付すること）
②提案した研究開発分野について実施する能力を有する機関であること。また、日本国内に本申請に係る主たる技術開発のための拠点を有すること。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研究共同体を選定業者として、選定するものである。</t>
    <rPh sb="28" eb="31">
      <t>ホンジギョウ</t>
    </rPh>
    <rPh sb="33" eb="38">
      <t>コクドコウツウショウ</t>
    </rPh>
    <rPh sb="38" eb="40">
      <t>ギジュツ</t>
    </rPh>
    <rPh sb="40" eb="42">
      <t>キホン</t>
    </rPh>
    <rPh sb="42" eb="44">
      <t>ケイカク</t>
    </rPh>
    <rPh sb="44" eb="45">
      <t>トウ</t>
    </rPh>
    <rPh sb="46" eb="48">
      <t>イチ</t>
    </rPh>
    <rPh sb="48" eb="49">
      <t>ツ</t>
    </rPh>
    <rPh sb="55" eb="60">
      <t>コクドコウツウショウ</t>
    </rPh>
    <rPh sb="61" eb="63">
      <t>コウツウ</t>
    </rPh>
    <rPh sb="63" eb="65">
      <t>ウンユ</t>
    </rPh>
    <rPh sb="65" eb="67">
      <t>ブンヤ</t>
    </rPh>
    <rPh sb="68" eb="69">
      <t>カカ</t>
    </rPh>
    <rPh sb="70" eb="74">
      <t>セイサクカダイ</t>
    </rPh>
    <rPh sb="75" eb="77">
      <t>カイケツ</t>
    </rPh>
    <rPh sb="78" eb="79">
      <t>シ</t>
    </rPh>
    <rPh sb="81" eb="85">
      <t>ケンキュウカイハツ</t>
    </rPh>
    <rPh sb="86" eb="89">
      <t>ジュウテンテキ</t>
    </rPh>
    <rPh sb="90" eb="92">
      <t>ジッシ</t>
    </rPh>
    <rPh sb="94" eb="96">
      <t>コウツウ</t>
    </rPh>
    <rPh sb="96" eb="98">
      <t>ウンユ</t>
    </rPh>
    <rPh sb="98" eb="100">
      <t>ギジュツ</t>
    </rPh>
    <rPh sb="100" eb="102">
      <t>カイハツ</t>
    </rPh>
    <rPh sb="102" eb="104">
      <t>スイシン</t>
    </rPh>
    <rPh sb="104" eb="106">
      <t>セイド</t>
    </rPh>
    <rPh sb="148" eb="152">
      <t>ケンキュウカイハツ</t>
    </rPh>
    <rPh sb="153" eb="154">
      <t>スス</t>
    </rPh>
    <rPh sb="162" eb="165">
      <t>グタイテキ</t>
    </rPh>
    <rPh sb="168" eb="170">
      <t>ジュウライ</t>
    </rPh>
    <rPh sb="171" eb="173">
      <t>ジュクレン</t>
    </rPh>
    <rPh sb="173" eb="176">
      <t>ギジュツシャ</t>
    </rPh>
    <rPh sb="177" eb="179">
      <t>ジッシ</t>
    </rPh>
    <rPh sb="183" eb="186">
      <t>ケンゼンド</t>
    </rPh>
    <rPh sb="186" eb="190">
      <t>ハンテイサギョウ</t>
    </rPh>
    <rPh sb="191" eb="192">
      <t>タイ</t>
    </rPh>
    <rPh sb="194" eb="198">
      <t>サツエイガゾウ</t>
    </rPh>
    <rPh sb="199" eb="200">
      <t>モト</t>
    </rPh>
    <rPh sb="205" eb="207">
      <t>ジッシ</t>
    </rPh>
    <rPh sb="209" eb="212">
      <t>ケンゼンド</t>
    </rPh>
    <rPh sb="212" eb="216">
      <t>ジドウハンテイ</t>
    </rPh>
    <rPh sb="221" eb="223">
      <t>カイハツ</t>
    </rPh>
    <rPh sb="230" eb="232">
      <t>ジカン</t>
    </rPh>
    <rPh sb="233" eb="234">
      <t>ヨウ</t>
    </rPh>
    <rPh sb="238" eb="243">
      <t>ヨウチュウイカショ</t>
    </rPh>
    <rPh sb="244" eb="246">
      <t>カクニン</t>
    </rPh>
    <rPh sb="247" eb="248">
      <t>タイ</t>
    </rPh>
    <rPh sb="250" eb="255">
      <t>ヨウチュウイカショ</t>
    </rPh>
    <rPh sb="256" eb="258">
      <t>イチ</t>
    </rPh>
    <rPh sb="259" eb="261">
      <t>フッコウ</t>
    </rPh>
    <rPh sb="262" eb="264">
      <t>トウエイ</t>
    </rPh>
    <rPh sb="271" eb="273">
      <t>カイハツ</t>
    </rPh>
    <rPh sb="281" eb="284">
      <t>ホンケンキュウ</t>
    </rPh>
    <rPh sb="285" eb="287">
      <t>スイコウ</t>
    </rPh>
    <rPh sb="296" eb="298">
      <t>イカ</t>
    </rPh>
    <rPh sb="299" eb="303">
      <t>オウボヨウケン</t>
    </rPh>
    <rPh sb="304" eb="305">
      <t>シメ</t>
    </rPh>
    <rPh sb="306" eb="307">
      <t>タカ</t>
    </rPh>
    <rPh sb="308" eb="311">
      <t>ギジュツリョク</t>
    </rPh>
    <rPh sb="312" eb="313">
      <t>ユウ</t>
    </rPh>
    <rPh sb="317" eb="319">
      <t>ヒツヨウ</t>
    </rPh>
    <rPh sb="323" eb="329">
      <t>コウエキザイダンホウジン</t>
    </rPh>
    <rPh sb="549" eb="552">
      <t>ホンケンキュウ</t>
    </rPh>
    <rPh sb="553" eb="555">
      <t>ジッシ</t>
    </rPh>
    <rPh sb="562" eb="564">
      <t>イカ</t>
    </rPh>
    <rPh sb="565" eb="567">
      <t>ヨウケン</t>
    </rPh>
    <rPh sb="568" eb="569">
      <t>ミ</t>
    </rPh>
    <rPh sb="580" eb="582">
      <t>コウゾウ</t>
    </rPh>
    <rPh sb="583" eb="585">
      <t>ヘンジョウ</t>
    </rPh>
    <rPh sb="586" eb="590">
      <t>イジカンリ</t>
    </rPh>
    <rPh sb="594" eb="596">
      <t>チケン</t>
    </rPh>
    <rPh sb="597" eb="598">
      <t>ユウ</t>
    </rPh>
    <rPh sb="607" eb="608">
      <t>ワ</t>
    </rPh>
    <rPh sb="610" eb="612">
      <t>ロウスイ</t>
    </rPh>
    <rPh sb="613" eb="615">
      <t>ドア</t>
    </rPh>
    <rPh sb="622" eb="626">
      <t>ジドウハンテイ</t>
    </rPh>
    <rPh sb="633" eb="635">
      <t>カイハツ</t>
    </rPh>
    <rPh sb="641" eb="642">
      <t>ヒカリ</t>
    </rPh>
    <rPh sb="645" eb="650">
      <t>ヨウチュウイカショ</t>
    </rPh>
    <rPh sb="651" eb="653">
      <t>フッコウ</t>
    </rPh>
    <rPh sb="653" eb="654">
      <t>ガワ</t>
    </rPh>
    <rPh sb="655" eb="657">
      <t>ヒョウジ</t>
    </rPh>
    <rPh sb="664" eb="666">
      <t>カイハツ</t>
    </rPh>
    <rPh sb="671" eb="673">
      <t>ジッセキ</t>
    </rPh>
    <rPh sb="674" eb="675">
      <t>ユウ</t>
    </rPh>
    <rPh sb="681" eb="683">
      <t>ギョウム</t>
    </rPh>
    <rPh sb="683" eb="685">
      <t>シッコウ</t>
    </rPh>
    <rPh sb="685" eb="687">
      <t>タイセイ</t>
    </rPh>
    <rPh sb="688" eb="689">
      <t>カン</t>
    </rPh>
    <rPh sb="691" eb="693">
      <t>ヨウケン</t>
    </rPh>
    <rPh sb="845" eb="846">
      <t>ゴウ</t>
    </rPh>
    <rPh sb="848" eb="850">
      <t>テキヨウ</t>
    </rPh>
    <rPh sb="851" eb="852">
      <t>ウ</t>
    </rPh>
    <rPh sb="854" eb="855">
      <t>モノ</t>
    </rPh>
    <rPh sb="855" eb="856">
      <t>オヨ</t>
    </rPh>
    <rPh sb="857" eb="860">
      <t>ヒジョウキン</t>
    </rPh>
    <rPh sb="860" eb="862">
      <t>ショクイン</t>
    </rPh>
    <rPh sb="865" eb="866">
      <t>カギ</t>
    </rPh>
    <rPh sb="876" eb="878">
      <t>ケンキュウ</t>
    </rPh>
    <rPh sb="879" eb="880">
      <t>オモ</t>
    </rPh>
    <rPh sb="881" eb="885">
      <t>ジギョウモクテキ</t>
    </rPh>
    <rPh sb="891" eb="897">
      <t>イッパンシャダンホウジン</t>
    </rPh>
    <rPh sb="898" eb="904">
      <t>イッパンザイダンホウジン</t>
    </rPh>
    <rPh sb="905" eb="911">
      <t>コウエキシャダンホウジン</t>
    </rPh>
    <rPh sb="911" eb="912">
      <t>オヨ</t>
    </rPh>
    <rPh sb="913" eb="915">
      <t>コウエキ</t>
    </rPh>
    <rPh sb="915" eb="919">
      <t>ザイダンホウジン</t>
    </rPh>
    <rPh sb="920" eb="921">
      <t>マタ</t>
    </rPh>
    <rPh sb="922" eb="924">
      <t>トウガイ</t>
    </rPh>
    <rPh sb="924" eb="926">
      <t>ホウジン</t>
    </rPh>
    <rPh sb="927" eb="929">
      <t>ショゾク</t>
    </rPh>
    <rPh sb="931" eb="934">
      <t>ケンキュウシャ</t>
    </rPh>
    <rPh sb="938" eb="940">
      <t>ニホン</t>
    </rPh>
    <rPh sb="941" eb="943">
      <t>トウキ</t>
    </rPh>
    <rPh sb="948" eb="952">
      <t>ミンカンキギョウ</t>
    </rPh>
    <rPh sb="952" eb="953">
      <t>トウ</t>
    </rPh>
    <rPh sb="953" eb="954">
      <t>マタ</t>
    </rPh>
    <rPh sb="955" eb="957">
      <t>トウガイ</t>
    </rPh>
    <rPh sb="957" eb="959">
      <t>ホウジン</t>
    </rPh>
    <rPh sb="960" eb="962">
      <t>ショゾク</t>
    </rPh>
    <rPh sb="964" eb="967">
      <t>ケンキュウシャ</t>
    </rPh>
    <rPh sb="970" eb="972">
      <t>ニホン</t>
    </rPh>
    <rPh sb="973" eb="975">
      <t>トウキ</t>
    </rPh>
    <rPh sb="980" eb="984">
      <t>ミンカンホウジン</t>
    </rPh>
    <rPh sb="984" eb="985">
      <t>トウ</t>
    </rPh>
    <rPh sb="987" eb="989">
      <t>イカ</t>
    </rPh>
    <rPh sb="990" eb="992">
      <t>キジュン</t>
    </rPh>
    <rPh sb="993" eb="994">
      <t>ミ</t>
    </rPh>
    <rPh sb="999" eb="1001">
      <t>ジョウケン</t>
    </rPh>
    <rPh sb="1007" eb="1009">
      <t>ミンポウ</t>
    </rPh>
    <rPh sb="1010" eb="1012">
      <t>ショウホウ</t>
    </rPh>
    <rPh sb="1014" eb="1015">
      <t>タ</t>
    </rPh>
    <rPh sb="1015" eb="1017">
      <t>ホウリツ</t>
    </rPh>
    <rPh sb="1020" eb="1022">
      <t>セツリツ</t>
    </rPh>
    <rPh sb="1025" eb="1027">
      <t>ホウジン</t>
    </rPh>
    <rPh sb="1035" eb="1037">
      <t>テイカン</t>
    </rPh>
    <rPh sb="1037" eb="1038">
      <t>オヨ</t>
    </rPh>
    <rPh sb="1039" eb="1043">
      <t>ザイムショヒョウ</t>
    </rPh>
    <rPh sb="1044" eb="1046">
      <t>テンプ</t>
    </rPh>
    <rPh sb="1053" eb="1055">
      <t>テイアン</t>
    </rPh>
    <rPh sb="1057" eb="1061">
      <t>ケンキュウカイハツ</t>
    </rPh>
    <rPh sb="1061" eb="1063">
      <t>ブンヤ</t>
    </rPh>
    <rPh sb="1067" eb="1069">
      <t>ジッシ</t>
    </rPh>
    <rPh sb="1071" eb="1073">
      <t>ノウリョク</t>
    </rPh>
    <rPh sb="1074" eb="1075">
      <t>ユウ</t>
    </rPh>
    <rPh sb="1077" eb="1079">
      <t>キカン</t>
    </rPh>
    <rPh sb="1088" eb="1092">
      <t>ニホンコクナイ</t>
    </rPh>
    <rPh sb="1093" eb="1096">
      <t>ホンシンセイ</t>
    </rPh>
    <rPh sb="1097" eb="1098">
      <t>カカ</t>
    </rPh>
    <rPh sb="1099" eb="1100">
      <t>シュ</t>
    </rPh>
    <rPh sb="1102" eb="1106">
      <t>ギジュツカイハツ</t>
    </rPh>
    <rPh sb="1110" eb="1112">
      <t>キョテン</t>
    </rPh>
    <rPh sb="1113" eb="1114">
      <t>ユウ</t>
    </rPh>
    <rPh sb="1121" eb="1123">
      <t>テイアン</t>
    </rPh>
    <rPh sb="1125" eb="1129">
      <t>ケンキュウカイハツ</t>
    </rPh>
    <rPh sb="1129" eb="1131">
      <t>ブンヤ</t>
    </rPh>
    <rPh sb="1132" eb="1133">
      <t>カン</t>
    </rPh>
    <rPh sb="1135" eb="1137">
      <t>ケンキュウ</t>
    </rPh>
    <rPh sb="1142" eb="1143">
      <t>ミズカ</t>
    </rPh>
    <rPh sb="1144" eb="1146">
      <t>ジッシ</t>
    </rPh>
    <rPh sb="1149" eb="1151">
      <t>ノウリョク</t>
    </rPh>
    <rPh sb="1152" eb="1153">
      <t>ユウ</t>
    </rPh>
    <rPh sb="1155" eb="1157">
      <t>キカン</t>
    </rPh>
    <rPh sb="1163" eb="1165">
      <t>ショウメイ</t>
    </rPh>
    <rPh sb="1167" eb="1169">
      <t>シリョウ</t>
    </rPh>
    <rPh sb="1170" eb="1172">
      <t>キサイ</t>
    </rPh>
    <rPh sb="1173" eb="1176">
      <t>テンプトウ</t>
    </rPh>
    <rPh sb="1182" eb="1183">
      <t>レイ</t>
    </rPh>
    <rPh sb="1184" eb="1186">
      <t>ケンキュウ</t>
    </rPh>
    <rPh sb="1186" eb="1188">
      <t>カイハツ</t>
    </rPh>
    <rPh sb="1188" eb="1190">
      <t>シセツ</t>
    </rPh>
    <rPh sb="1191" eb="1194">
      <t>ジムショ</t>
    </rPh>
    <rPh sb="1195" eb="1198">
      <t>ショザイチ</t>
    </rPh>
    <rPh sb="1199" eb="1201">
      <t>ケンキュウ</t>
    </rPh>
    <rPh sb="1201" eb="1203">
      <t>シセツ</t>
    </rPh>
    <rPh sb="1204" eb="1206">
      <t>ガイヨウ</t>
    </rPh>
    <rPh sb="1230" eb="1233">
      <t>ケンキュウヒ</t>
    </rPh>
    <rPh sb="1234" eb="1238">
      <t>キカンケイリ</t>
    </rPh>
    <rPh sb="1239" eb="1241">
      <t>フサワ</t>
    </rPh>
    <rPh sb="1243" eb="1245">
      <t>シク</t>
    </rPh>
    <rPh sb="1247" eb="1248">
      <t>ソナ</t>
    </rPh>
    <rPh sb="1256" eb="1258">
      <t>イジョウ</t>
    </rPh>
    <rPh sb="1264" eb="1267">
      <t>ホンイタク</t>
    </rPh>
    <rPh sb="1267" eb="1269">
      <t>ギョウム</t>
    </rPh>
    <rPh sb="1270" eb="1272">
      <t>スイコウ</t>
    </rPh>
    <rPh sb="1284" eb="1288">
      <t>サンカイシ</t>
    </rPh>
    <rPh sb="1288" eb="1291">
      <t>カクニンショ</t>
    </rPh>
    <rPh sb="1292" eb="1294">
      <t>テイシュツ</t>
    </rPh>
    <rPh sb="1295" eb="1297">
      <t>ショウセイ</t>
    </rPh>
    <rPh sb="1299" eb="1301">
      <t>コウボ</t>
    </rPh>
    <rPh sb="1307" eb="1311">
      <t>トクテイホウジン</t>
    </rPh>
    <rPh sb="1311" eb="1312">
      <t>トウ</t>
    </rPh>
    <rPh sb="1315" eb="1317">
      <t>トクテイ</t>
    </rPh>
    <rPh sb="1322" eb="1328">
      <t>コウエキザイダンホウジン</t>
    </rPh>
    <rPh sb="1328" eb="1337">
      <t>テツドウソウゴウギジュツケンキュウショ</t>
    </rPh>
    <rPh sb="1342" eb="1345">
      <t>カイケイホウ</t>
    </rPh>
    <rPh sb="1345" eb="1346">
      <t>ダイ</t>
    </rPh>
    <rPh sb="1348" eb="1349">
      <t>ジョウ</t>
    </rPh>
    <rPh sb="1351" eb="1352">
      <t>ダイ</t>
    </rPh>
    <rPh sb="1353" eb="1354">
      <t>コウ</t>
    </rPh>
    <rPh sb="1355" eb="1357">
      <t>ケイヤク</t>
    </rPh>
    <rPh sb="1358" eb="1360">
      <t>セイシツ</t>
    </rPh>
    <rPh sb="1360" eb="1361">
      <t>マタ</t>
    </rPh>
    <rPh sb="1362" eb="1364">
      <t>モクテキ</t>
    </rPh>
    <rPh sb="1365" eb="1367">
      <t>キョウソウ</t>
    </rPh>
    <rPh sb="1368" eb="1369">
      <t>ユル</t>
    </rPh>
    <rPh sb="1372" eb="1374">
      <t>バアイ</t>
    </rPh>
    <rPh sb="1375" eb="1377">
      <t>ガイトウ</t>
    </rPh>
    <rPh sb="1382" eb="1384">
      <t>トウガイ</t>
    </rPh>
    <rPh sb="1384" eb="1386">
      <t>ケンキュウ</t>
    </rPh>
    <rPh sb="1386" eb="1389">
      <t>キョウドウタイ</t>
    </rPh>
    <rPh sb="1390" eb="1392">
      <t>センテイ</t>
    </rPh>
    <rPh sb="1392" eb="1394">
      <t>ギョウシャ</t>
    </rPh>
    <rPh sb="1398" eb="1400">
      <t>センテイ</t>
    </rPh>
    <phoneticPr fontId="21"/>
  </si>
  <si>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6"/>
  </si>
  <si>
    <t>画像を用いたトンネル健全度自動判定・要注意箇所表示技術の開発</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</si>
  <si>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今般、技術開発テーマとして、「鉄道河川橋梁の防災機能向上に資する技術開発」を設定し公募の上、委員会による評価を行い、「河川橋脚の効率的な健全度判定システムの開発」（公益財団法人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</si>
  <si>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河川橋脚の効率的な健全度判定システムの開発</t>
  </si>
  <si>
    <t>会計法第２９条の３第４項
　予決令第１０２条の４第３号
鉄道技術開発・普及促進制度は、鉄道分野における政策課題の解決を目的に、国が技術開発テーマを設定し公募の上、外部の学識経験者からなる鉄道技術開発課題評価委員会（以下「委員会」という。）による専門的・技術的な評価を踏まえ、技術開発機関を選定することとしている。
今般、技術開発テーマとして、「鉄道河川橋梁の防災機能向上に資する技術開発」を設定し公募の上、委員会による評価を行い、「洗掘被災橋梁の緊急診断法・補強法の提案」（公益財団法人 鉄道総合技術研究所）が技術開発課題として選定されたものである。
当該機関は、上記のとおり選定された機関であり、審議会等により委託先が決定された者との委託契約に該当するので会計法第29条の３第４項及び予算決算及び会計令第102条の４第３号の規定により、随意契約するものである。</t>
  </si>
  <si>
    <t>公益財団法人鉄道総合技術研究所
東京都国分寺光町2-8-38</t>
    <rPh sb="0" eb="6">
      <t>コウエキザイダンホウジン</t>
    </rPh>
    <rPh sb="6" eb="8">
      <t>テツドウ</t>
    </rPh>
    <rPh sb="8" eb="10">
      <t>ソウゴウ</t>
    </rPh>
    <rPh sb="10" eb="12">
      <t>ギジュツ</t>
    </rPh>
    <rPh sb="12" eb="15">
      <t>ケンキュウショ</t>
    </rPh>
    <rPh sb="16" eb="24">
      <t>トウキョウトコクブンジヒカリマチ</t>
    </rPh>
    <phoneticPr fontId="21"/>
  </si>
  <si>
    <t>洗堀被災橋梁の緊急診断法・補強法の提案</t>
  </si>
  <si>
    <t>会計法第２９条の３第４項
　予決令第１０２条の４第３号
本業務は、再エネ海域利用法に基づく促進区域の指定等に関する業務を行うものであるが、我が国において本格的な洋上ウィンドファームの導入実績が無いため、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選定された。会計法第29条の３第４項の契約の性質又は目的が競争を許さない場合に該当するため、左記業者と随意契約を締結するものである。</t>
    <rPh sb="28" eb="31">
      <t>ホンギョウム</t>
    </rPh>
    <rPh sb="33" eb="34">
      <t>サイ</t>
    </rPh>
    <rPh sb="36" eb="38">
      <t>カイイキ</t>
    </rPh>
    <rPh sb="38" eb="41">
      <t>リヨウホウ</t>
    </rPh>
    <rPh sb="42" eb="43">
      <t>モト</t>
    </rPh>
    <rPh sb="45" eb="47">
      <t>ソクシン</t>
    </rPh>
    <rPh sb="47" eb="49">
      <t>クイキ</t>
    </rPh>
    <rPh sb="50" eb="53">
      <t>シテイトウ</t>
    </rPh>
    <rPh sb="54" eb="55">
      <t>カン</t>
    </rPh>
    <rPh sb="57" eb="59">
      <t>ギョウム</t>
    </rPh>
    <rPh sb="60" eb="61">
      <t>オコナ</t>
    </rPh>
    <rPh sb="69" eb="70">
      <t>ワ</t>
    </rPh>
    <rPh sb="71" eb="72">
      <t>クニ</t>
    </rPh>
    <rPh sb="76" eb="79">
      <t>ホンカクテキ</t>
    </rPh>
    <rPh sb="80" eb="82">
      <t>ヨウジョウ</t>
    </rPh>
    <rPh sb="91" eb="93">
      <t>ドウニュウ</t>
    </rPh>
    <rPh sb="93" eb="95">
      <t>ジッセキ</t>
    </rPh>
    <rPh sb="96" eb="97">
      <t>ナ</t>
    </rPh>
    <rPh sb="101" eb="105">
      <t>ソクシンクイキ</t>
    </rPh>
    <rPh sb="106" eb="108">
      <t>シテイ</t>
    </rPh>
    <rPh sb="109" eb="111">
      <t>ケントウ</t>
    </rPh>
    <rPh sb="113" eb="114">
      <t>サイ</t>
    </rPh>
    <rPh sb="115" eb="117">
      <t>コウリョ</t>
    </rPh>
    <rPh sb="120" eb="122">
      <t>カンテン</t>
    </rPh>
    <rPh sb="122" eb="123">
      <t>トウ</t>
    </rPh>
    <rPh sb="124" eb="126">
      <t>メイカク</t>
    </rPh>
    <rPh sb="134" eb="136">
      <t>シヨウ</t>
    </rPh>
    <rPh sb="137" eb="139">
      <t>カクテイ</t>
    </rPh>
    <rPh sb="144" eb="146">
      <t>コンナン</t>
    </rPh>
    <rPh sb="150" eb="152">
      <t>イジョウ</t>
    </rPh>
    <rPh sb="156" eb="159">
      <t>センモンテキ</t>
    </rPh>
    <rPh sb="159" eb="161">
      <t>チシキ</t>
    </rPh>
    <rPh sb="162" eb="163">
      <t>ユウ</t>
    </rPh>
    <rPh sb="165" eb="166">
      <t>モノ</t>
    </rPh>
    <rPh sb="168" eb="170">
      <t>ケントウ</t>
    </rPh>
    <rPh sb="171" eb="174">
      <t>チャクガンテン</t>
    </rPh>
    <rPh sb="178" eb="182">
      <t>キカクテイアン</t>
    </rPh>
    <rPh sb="183" eb="184">
      <t>ツノ</t>
    </rPh>
    <rPh sb="186" eb="187">
      <t>スグ</t>
    </rPh>
    <rPh sb="189" eb="191">
      <t>テイアン</t>
    </rPh>
    <rPh sb="192" eb="194">
      <t>シヨウ</t>
    </rPh>
    <rPh sb="195" eb="197">
      <t>ハンエイ</t>
    </rPh>
    <rPh sb="207" eb="209">
      <t>サイテキ</t>
    </rPh>
    <rPh sb="210" eb="214">
      <t>ギョウムスイコウ</t>
    </rPh>
    <rPh sb="215" eb="216">
      <t>オコナ</t>
    </rPh>
    <rPh sb="217" eb="219">
      <t>ヒツヨウ</t>
    </rPh>
    <rPh sb="227" eb="231">
      <t>キカクキョウソウ</t>
    </rPh>
    <rPh sb="231" eb="233">
      <t>ホウシキ</t>
    </rPh>
    <rPh sb="236" eb="238">
      <t>ハッチュウ</t>
    </rPh>
    <rPh sb="243" eb="245">
      <t>テキセツ</t>
    </rPh>
    <rPh sb="246" eb="247">
      <t>カンガ</t>
    </rPh>
    <rPh sb="249" eb="254">
      <t>コクドコウツウショウ</t>
    </rPh>
    <rPh sb="254" eb="257">
      <t>コウワンキョク</t>
    </rPh>
    <rPh sb="257" eb="261">
      <t>キカクキョウソウ</t>
    </rPh>
    <phoneticPr fontId="21"/>
  </si>
  <si>
    <t>公益社団法人日本港湾協会
東京都港区赤坂3-3-5</t>
    <rPh sb="0" eb="6">
      <t>コウエキシャダンホウジン</t>
    </rPh>
    <phoneticPr fontId="7"/>
  </si>
  <si>
    <t>洋上風力発電の導入促進に向けた海域の利用に関する調査検討業務</t>
  </si>
  <si>
    <t>国認定</t>
    <rPh sb="0" eb="1">
      <t>クニ</t>
    </rPh>
    <rPh sb="1" eb="3">
      <t>ニンテイ</t>
    </rPh>
    <phoneticPr fontId="2"/>
  </si>
  <si>
    <t>公財</t>
    <rPh sb="0" eb="2">
      <t>コウザイ</t>
    </rPh>
    <phoneticPr fontId="2"/>
  </si>
  <si>
    <t>本件は、行政目的を達成するために不可欠な情報の提供を受けるものであり、当該情報を提供できるのは一者に限られることから、会計法第２９条の３第４項の随意契約を行うこととする。</t>
  </si>
  <si>
    <t>公益財団法人人権教育啓発推進センター　東京都港区芝大門２-１０-１２</t>
  </si>
  <si>
    <t>中小企業庁　千代田区霞が関1-3-1　支出負担行為担当官　中小企業庁長官官房総務課長　吉村　直泰　</t>
  </si>
  <si>
    <t>令和４年度企業向け人権啓発活動支援事業</t>
  </si>
  <si>
    <t>経済産業省</t>
    <rPh sb="0" eb="5">
      <t>ケイザイサンギョウショウ</t>
    </rPh>
    <phoneticPr fontId="9"/>
  </si>
  <si>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</si>
  <si>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公益財団法人九州経済調査協会　福岡市中央区渡辺通２－１－８２　電気ビル共創館５階</t>
  </si>
  <si>
    <t>九州経済産業局 福岡市
博多区博多駅東２－１
１－１ 支出負担行為担
当官　九州経済産業局
総務企画部長 桝口豊</t>
  </si>
  <si>
    <t>令和４年度国内における温室効果ガス排出削減・吸収量認証制度の実施委託費（J-クレジット制度推進のための地域支援事業　九州経済産業局）</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</si>
  <si>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</si>
  <si>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公益財団法人全国中小企業振興機関協会　東京都中央区新川２－１－９　石川ビル２Ｆ</t>
  </si>
  <si>
    <t>中小企業庁　千代田区霞が関1-3-1　支出負担行為担当官　中小企業庁長官官房総務課長 小林　浩史　</t>
  </si>
  <si>
    <t>令和４年度下請かけこみ寺事業(相談及びＡＤＲ業務)</t>
  </si>
  <si>
    <t>本事業は、行政目的を達成するために不可欠な情報の提供を受けるものであり、当該情報を提供できるのは一者に限られることから、会計法第２９条の３第４項の随意契約を行うこととする。</t>
  </si>
  <si>
    <t>公益財団法人日本台湾交流協会　東京都港区六本木三丁目１６番３３号</t>
  </si>
  <si>
    <t>特許庁　千代田区霞が関３－４－３ 
支出負担行為担当官　
特許庁総務部会計課長　渡部　伸仁</t>
  </si>
  <si>
    <t>令和４年度台湾における知的財産権制度基盤整備事業　一式</t>
    <rPh sb="25" eb="27">
      <t>イッシキ</t>
    </rPh>
    <phoneticPr fontId="2"/>
  </si>
  <si>
    <t>連名契約（公益法人以外への支出を含めた契約総額は175,942,147円）</t>
  </si>
  <si>
    <t>本事業は、複数年度に亘る事業の継続を通じて単一の成果を求める必要があり、毎年度の成果を通じて翌年度以降の成果の要件定義を見直すことが不可欠なため、令和２～令和６年度継続した事業の実施が必要となる。以上のことから、本年度においても、会計法第２９条の３第４項の随意契約を行うこととする。</t>
  </si>
  <si>
    <t>公益財団法人原子力環境整備促進・資金管理センター　東京都中央区明石町６－４　外１者（公益法人以外）</t>
  </si>
  <si>
    <t>資源エネルギー庁 千代田区霞が関１－３－１ 支出負担行為担当官　長官官房総務課長 久米　孝</t>
  </si>
  <si>
    <t>令和４年度低レベル放射性廃棄物の処分に関する技術開発事業（地下空洞型処分調査技術高度化開発）</t>
  </si>
  <si>
    <t>連名契約（公益法人以外への支出を含めた契約総額は427,428,474円）</t>
  </si>
  <si>
    <t>本事業は、複数年度に亘る事業の継続を通じて単一の成果を求める必要があり、毎年度の成果を通じて翌年度以降の成果の要件定義を見直すことが不可欠なため令和２～令和４年度継続した事業の実施が必要となる。以上のことから、本年度においても、会計法第２９条の３第４項の随意契約を行うこととする。</t>
  </si>
  <si>
    <t>令和４年度高レベル放射性廃棄物等の地層処分に関する技術開発（回収可能性技術高度化開発）</t>
  </si>
  <si>
    <t>連名契約（公益法人以外への支出を含めた契約総額は501,152,156円）</t>
  </si>
  <si>
    <t>本事業は、複数年度に亘る事業の継続を通じて単一の成果を求める必要があり、毎年度の成果を通じて翌年度以降の成果の要件定義を見直すことが不可欠なため、平成３０～令和４年度継続した事業の実施が必要となる。以上のことから、本年度においても、会計法第２９条の３第４項の随意契約を行うこととする。</t>
  </si>
  <si>
    <t>令和４年度高レベル放射性廃棄物等の地層処分に関する技術開発事業（ＴＲＵ廃棄物処理・処分技術高度化開発）</t>
  </si>
  <si>
    <t>連名契約（公益法人以外への支出を含めた支払総額は614,546,290円）</t>
    <rPh sb="19" eb="21">
      <t>シハライ</t>
    </rPh>
    <phoneticPr fontId="9"/>
  </si>
  <si>
    <t>本事業は、複数年度に亘る事業の継続を通じて単一の成果を求める必要があり、毎年度の成果を通じて翌年度以降の成果の要件定義を見直すことが不可欠なため、平成３１～令和５年度継続した事業の実施が必要となる。以上のことから、本年度においても、会計法第２９条の３第４項の随意契約を行うこととする。</t>
  </si>
  <si>
    <t>公益財団法人原子力環境整備促進・資金管理センター　東京都中央区明石町６－４　外２者（公益法人以外）</t>
  </si>
  <si>
    <t>令和４年度高レベル放射性廃棄物等の地層処分に関する技術開発（沿岸部処分システム評価確証技術開発）</t>
  </si>
  <si>
    <t>連名契約（公益法人以外への支出を含めた支払総額は325,784,489円）</t>
    <rPh sb="19" eb="21">
      <t>シハライ</t>
    </rPh>
    <phoneticPr fontId="9"/>
  </si>
  <si>
    <t>令和４年度高レベル放射性廃棄物等の地層処分に関する技術開発（ニアフィールドシステム評価確証技術開発）</t>
  </si>
  <si>
    <t>連名契約（公益法人以外への支出を含めた支払総額は500,558,253円）</t>
    <rPh sb="19" eb="21">
      <t>シハライ</t>
    </rPh>
    <rPh sb="21" eb="23">
      <t>ソウガク</t>
    </rPh>
    <phoneticPr fontId="9"/>
  </si>
  <si>
    <t>公益財団法人原子力環境整備促進・資金管理センター　東京都中央区明石町６－４　外１者（公益法人以外）</t>
    <rPh sb="38" eb="39">
      <t>ホカ</t>
    </rPh>
    <rPh sb="40" eb="41">
      <t>シャ</t>
    </rPh>
    <rPh sb="42" eb="44">
      <t>コウエキ</t>
    </rPh>
    <rPh sb="44" eb="46">
      <t>ホウジン</t>
    </rPh>
    <rPh sb="46" eb="48">
      <t>イガイ</t>
    </rPh>
    <phoneticPr fontId="2"/>
  </si>
  <si>
    <t>令和４年度高レベル放射性廃棄物等の地層処分に関する技術開発事業（地層処分施設閉鎖技術確証試験）</t>
  </si>
  <si>
    <t>本事業は、複数者同時落札を要することから競争入札に適さないため、企画競争を実施したうえで、会計法第２９条の３第４項の随意契約を行うこととする。</t>
  </si>
  <si>
    <t>公益財団法人原子力安全技術センター　東京都文京区白山５－１－３－１０１</t>
  </si>
  <si>
    <t>資源エネルギー庁 千代田区霞が関１－３－１ 支出負担行為担当官　長官官房総務課長 浦上　健一朗</t>
  </si>
  <si>
    <t>令和４年度原子力産業基盤強化事業（安全性向上を担う人材の育成事業）（原子力緊急時に備えるリスク・コミュニケーター育成事業）</t>
  </si>
  <si>
    <t>公益財団法人若狭湾エネルギー研究センター　福井県敦賀市長谷６４－５２－１</t>
  </si>
  <si>
    <t>令和４年度原子力産業基盤強化事業（安全性向上を担う人材の育成事業）（福井県における原子力人材の現場技術、事故対応・マネジメント、廃止措置技術の向上研修）</t>
  </si>
  <si>
    <t>公益財団法人地球環境産業技術研究機構　京都府木津川市木津川台９－２</t>
  </si>
  <si>
    <t>令和４年度地球温暖化対策における国際機関等連携事業（ＣＣＳ国際連携事業（ＣＣＳ関連国際機関等との連携事業））</t>
  </si>
  <si>
    <t>本事業は、複数年度に亘る事業の継続を通じて単一の成果を求める必要があり、毎年度の成果を通じて翌年度以降の成果の要件定義を見直すことが不可欠なため、令和3年度から2年間継続した事業の実施が必要となる。以上のことから、本年度においても、会計法第２９条の３第４項の随意契約を行うこととする。</t>
  </si>
  <si>
    <t>令和４年度燃料安定供給対策に関する調査事業（２０５０年カーボンニュートラルに向けたＣＣＳの事業環境整備や長期ロードマップ等に関する調査事業）</t>
  </si>
  <si>
    <t>公社</t>
    <rPh sb="0" eb="1">
      <t>コウ</t>
    </rPh>
    <phoneticPr fontId="2"/>
  </si>
  <si>
    <t>公益社団法人全国火薬類保安協会　東京都中央区八丁堀４－１３－５</t>
  </si>
  <si>
    <t>経済産業本省 千代田区霞が関１－３－１ 支出負担行為担当官　経済産業省大臣官房会計課長 坂本　里和</t>
  </si>
  <si>
    <t xml:space="preserve">令和４年度産業保安等技術基準策定研究開発等事業（火薬類爆発影響低減化技術基準検討事業） </t>
  </si>
  <si>
    <t>経済産業本省 千代田区霞が関１－３－１ 支出負担行為担当官　経済産業省大臣官房会計課長　横島　直彦</t>
  </si>
  <si>
    <t>令和４年度産業保安等技術基準策定研究開発等（火薬類事故防止対策、火薬類国際化対策事業）</t>
  </si>
  <si>
    <t>公益財団法人流通経済研究所　東京都千代田区九段南４－８－２１　山脇ビル</t>
  </si>
  <si>
    <t>令和４年度流通・物流の効率化・付加価値創出に係る基盤構築事業（ＲＦＩＤに関するオペレーション・データの標準化）</t>
  </si>
  <si>
    <t>令和４年度流通・物流の効率化・付加価値創出に係る基盤構築事業（消費財サプライチェーンにおける商流・物流オペレーション標準化検討）</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</si>
  <si>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</si>
  <si>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公益財団法人ユニジャパン　東京都中央区築地４－１－１　東劇ビル１５Ｆ</t>
  </si>
  <si>
    <t xml:space="preserve">令和４年度コンテンツ海外展開促進事業（国際的イベントと連携した日本コンテンツ発信力強化促進事業） </t>
  </si>
  <si>
    <t>令和４年度コンテンツ海外展開促進事業（我が国映画産業の海外展開のための国際共同製作促進事業）</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</si>
  <si>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</si>
  <si>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経済産業本省 千代田区霞が関１－３－１ 支出負担行為担当官　経済産業省大臣官房会計課長　佐々木　啓介</t>
  </si>
  <si>
    <t>令和３年度地球温暖化・資源循環対策等に資する調査委託費（地球温暖化問題を巡る国際動向調査（温暖化抑制に係る取組指針の科学的根拠について））</t>
  </si>
  <si>
    <t>公益財団法人地球環境産業技術研究機構　京都府木津川市木津川台９－２</t>
    <phoneticPr fontId="9"/>
  </si>
  <si>
    <t>令和４年度二国間クレジット取得等のためのインフラ整備調査事業（技術メカニズムに関する分析等事業）</t>
  </si>
  <si>
    <t>令和４年度気候変動対策に係る国際会議の開催等によるエネルギー・環境技術イノベーション創出のための国際連携推進事業（技術革新によるエネルギー需要変化に関するモデル比較国際連携事業）</t>
  </si>
  <si>
    <t>令和４年度気候変動対策に係る国際会議の開催等によるエネルギー・環境技術イノベーション創出のための国際連携推進事業（地球温暖化対策技術の分析・評価に関する国際連携事業）に関する委託契約の締結について</t>
  </si>
  <si>
    <t>公益社団法人日本動物園水族館協会　東京都台東区台東４－２３－１０</t>
  </si>
  <si>
    <t>令和４年度「ワシントン条約に基づく動物の寄託管理契約」一式</t>
  </si>
  <si>
    <t>公益社団法人日本植物園協会　東京都北区田端１－１５－１１　ティーハイムアサカ２０１</t>
  </si>
  <si>
    <t>令和４年度「ワシントン条約に基づく植物の寄託管理契約」一式</t>
  </si>
  <si>
    <t>国認定</t>
    <rPh sb="0" eb="1">
      <t>クニ</t>
    </rPh>
    <rPh sb="1" eb="3">
      <t>ニンテイ</t>
    </rPh>
    <phoneticPr fontId="3"/>
  </si>
  <si>
    <t>会計法第29条の3第4項（企画競争）</t>
  </si>
  <si>
    <t>8010405010362</t>
  </si>
  <si>
    <t>公益社団法人農業農村工学会
東京都港区新橋5-34-4</t>
    <phoneticPr fontId="9"/>
  </si>
  <si>
    <t>支出負担行為担当官　東北農政局長　坂本　修　宮城県仙台市青葉区本町3-3-1</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</si>
  <si>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2"/>
  </si>
  <si>
    <t>農林水産省</t>
    <rPh sb="0" eb="2">
      <t>ノウリン</t>
    </rPh>
    <rPh sb="2" eb="5">
      <t>スイサンショウ</t>
    </rPh>
    <phoneticPr fontId="9"/>
  </si>
  <si>
    <t>共同事業体契約
(公益法人以外への支出を含めた契約総金額は162,794,110円）</t>
  </si>
  <si>
    <t>6010405010447</t>
  </si>
  <si>
    <t>公益財団法人海外漁業協力財団・日本エヌ・ユー・エス株式会社共同企業体
東京都港区虎ノ門3-2-2</t>
    <phoneticPr fontId="9"/>
  </si>
  <si>
    <t>支出負担行為担当官 水産庁長官 神谷　崇　東京都千代田区霞が関1-2-1</t>
  </si>
  <si>
    <t>令和４年度新たな資源管理システム構築促進事業のうち国際資源の管理体制構築促進事業のうち
科学オブザーバー調査分析事業</t>
  </si>
  <si>
    <t>会計法第29条の3第4項（公募）</t>
  </si>
  <si>
    <t>公益財団法人海洋生物環境研究所
東京都新宿区山吹町347番地藤和江戸川橋ビル７階</t>
    <phoneticPr fontId="9"/>
  </si>
  <si>
    <t>令和４年度放射性物質影響調査推進事業のうち水産物中の放射性物質の影響調査業務</t>
    <rPh sb="5" eb="8">
      <t>ホウシャセイ</t>
    </rPh>
    <rPh sb="8" eb="10">
      <t>ブッシツ</t>
    </rPh>
    <rPh sb="10" eb="12">
      <t>エイキョウ</t>
    </rPh>
    <rPh sb="12" eb="14">
      <t>チョウサ</t>
    </rPh>
    <rPh sb="14" eb="16">
      <t>スイシン</t>
    </rPh>
    <rPh sb="16" eb="18">
      <t>ジギョウ</t>
    </rPh>
    <rPh sb="21" eb="24">
      <t>スイサンブツ</t>
    </rPh>
    <rPh sb="24" eb="25">
      <t>チュウ</t>
    </rPh>
    <rPh sb="26" eb="29">
      <t>ホウシャセイ</t>
    </rPh>
    <rPh sb="29" eb="31">
      <t>ブッシツ</t>
    </rPh>
    <rPh sb="32" eb="34">
      <t>エイキョウ</t>
    </rPh>
    <rPh sb="34" eb="36">
      <t>チョウサ</t>
    </rPh>
    <rPh sb="36" eb="38">
      <t>ギョウム</t>
    </rPh>
    <phoneticPr fontId="3"/>
  </si>
  <si>
    <t>8021005009182</t>
  </si>
  <si>
    <t>公益財団法人地球環境戦略研究機関
神奈川県三浦郡葉山町上山口2108－11</t>
    <phoneticPr fontId="9"/>
  </si>
  <si>
    <t>支出負担行為担当官林野庁長官天羽隆　東京都千代田区霞が関1-2-1</t>
  </si>
  <si>
    <t>令和4年度木材需要の創出・輸出力強化対策のうち「クリーンウッド」普及促進事業のうち違法伐採関連情報の提供</t>
  </si>
  <si>
    <t>5010605002253</t>
  </si>
  <si>
    <t>公益財団法人日本住宅・木材技術センター
東京都江東区新砂３丁目４番２号</t>
    <phoneticPr fontId="9"/>
  </si>
  <si>
    <t>令和4年度ＣＬＴ・ＬＶＬ等の利用拡大のための環境整備（中高層建築物における木材利用の環境整備）</t>
  </si>
  <si>
    <t>6013305001887</t>
  </si>
  <si>
    <t>公益財団法人日本生態系協会
東京都豊島区西池袋2-30-20</t>
    <phoneticPr fontId="9"/>
  </si>
  <si>
    <t>令和4年度森林経営管理制度実施円滑化事業のうち事務データベース整備業務及び森林管理状況評価指標整備業務</t>
  </si>
  <si>
    <t>共同事業体契約
(公益法人以外への支出を含めた契約総金額は18,689,204円）</t>
  </si>
  <si>
    <t>予決令第99条の2（不落・不調随意契約）</t>
    <rPh sb="10" eb="11">
      <t>フ</t>
    </rPh>
    <rPh sb="11" eb="12">
      <t>ラク</t>
    </rPh>
    <rPh sb="13" eb="15">
      <t>フチョウ</t>
    </rPh>
    <phoneticPr fontId="3"/>
  </si>
  <si>
    <t>1010005004102</t>
  </si>
  <si>
    <t>水産防疫対策委託事業リスク評価共同研究機関
代表者
公益社団法人日本水産資源保護協会
東京都中央区明石町1番1号</t>
    <phoneticPr fontId="9"/>
  </si>
  <si>
    <t>支出負担行為担当官　農林水産省大臣官房参事官（経理）石田大喜　東京都千代田区霞が関一丁目2番1号</t>
  </si>
  <si>
    <t>令和４年度水産防疫対策委託事業（水産動物疾病のリスク評価、国際基準・情勢に対応したアクティブサーベイランス等の実施）</t>
  </si>
  <si>
    <t>共同事業体契約
(公益法人以外への支出を含めた契約総金額は31,320,000円）</t>
  </si>
  <si>
    <t>会計法第29条の3第4項（特定情報）</t>
  </si>
  <si>
    <t>8040005016807</t>
  </si>
  <si>
    <t>優良品種識別技術の開発コンソーシアム
代表機関　公益財団法人かずさDNA研究所
千葉県木更津市かずさ鎌足2丁目6番7</t>
    <phoneticPr fontId="9"/>
  </si>
  <si>
    <t>令和４年度みどりの食料システム戦略実現技術開発・実証事業のうち農林水産研究の推進（委託プロジェクト研究）（品種識別技術の開発）</t>
  </si>
  <si>
    <t>共同事業体契約
(公益法人以外への支出を含めた契約総金額は126,771,000円）</t>
  </si>
  <si>
    <t>8010405000743</t>
  </si>
  <si>
    <t>地域産学連携コンソーシアム
代表機関　公益社団法人農林水産・食品産業技術振興協会
東京都港区赤坂1丁目9番13号</t>
    <phoneticPr fontId="9"/>
  </si>
  <si>
    <t>令和４年度「知」の集積による産学連携支援事業</t>
  </si>
  <si>
    <t>共同事業体契約
(公益法人以外への支出を含めた契約総金額は36,900,000円）</t>
  </si>
  <si>
    <t>植物品種等海外流出防止対策コンソーシアム
代表機関　公益社団法人農林水産・食品産業技術振興協会
東京都港区赤坂１丁目９番１３号</t>
    <phoneticPr fontId="9"/>
  </si>
  <si>
    <t>令和４年度植物品種等海外流出防止総合対策・推進委託事業</t>
  </si>
  <si>
    <t>2010005019116</t>
  </si>
  <si>
    <t>公益財団法人流通経済研究所
東京都千代田区九段南４丁目８番21号</t>
    <phoneticPr fontId="9"/>
  </si>
  <si>
    <t>令和４年度農産物・食品の物流標準化委託事業</t>
  </si>
  <si>
    <t>8010005016652</t>
  </si>
  <si>
    <t>公益社団法人日本食肉格付協会
東京都千代田区神田淡路町２－１－２</t>
    <phoneticPr fontId="9"/>
  </si>
  <si>
    <t>令和４年度牛肉トレーサビリティ業務委託事業（ＤＮＡ鑑定照合用サンプル採取）</t>
  </si>
  <si>
    <t>公益財団法人流通経済研究所
東京都千代田区九段南4-8-21</t>
    <phoneticPr fontId="9"/>
  </si>
  <si>
    <t>支出負担行為担当官　農林水産省大臣官房参事官（経理）　石田大喜　東京都千代田区霞が関1-2-1</t>
  </si>
  <si>
    <t>令和４年度基準認証関連総合ポータルサイトに係る改修・運用、実証業務</t>
  </si>
  <si>
    <t>8010405010536</t>
  </si>
  <si>
    <t>公益社団法人日本複製権センター
東京都港区愛宕1-3-4</t>
    <phoneticPr fontId="9"/>
  </si>
  <si>
    <t>著作物に関する複写使用料の支払契約（（公社）日本複製権センター）</t>
    <rPh sb="19" eb="20">
      <t>コウ</t>
    </rPh>
    <phoneticPr fontId="3"/>
  </si>
  <si>
    <t>会計法第２９条の３第４項並びに予算決算及び会計令第１０２条の４第３号（競争不存在）</t>
  </si>
  <si>
    <t xml:space="preserve">4010605002519 </t>
  </si>
  <si>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13"/>
  </si>
  <si>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16"/>
  </si>
  <si>
    <t>シルバー人材センター等デジタル化整備促進事業</t>
    <rPh sb="4" eb="6">
      <t>ジンザイ</t>
    </rPh>
    <rPh sb="10" eb="11">
      <t>ナド</t>
    </rPh>
    <rPh sb="15" eb="16">
      <t>カ</t>
    </rPh>
    <rPh sb="16" eb="18">
      <t>セイビ</t>
    </rPh>
    <rPh sb="18" eb="20">
      <t>ソクシン</t>
    </rPh>
    <rPh sb="20" eb="22">
      <t>ジギョウ</t>
    </rPh>
    <phoneticPr fontId="2"/>
  </si>
  <si>
    <t>厚生労働省</t>
    <rPh sb="0" eb="5">
      <t>コウセイロウドウショウ</t>
    </rPh>
    <phoneticPr fontId="9"/>
  </si>
  <si>
    <t xml:space="preserve">6020005010243 </t>
  </si>
  <si>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13"/>
  </si>
  <si>
    <t>日系人就労環境改善事業</t>
    <rPh sb="0" eb="3">
      <t>ニッケイジン</t>
    </rPh>
    <rPh sb="3" eb="5">
      <t>シュウロウ</t>
    </rPh>
    <rPh sb="5" eb="7">
      <t>カンキョウ</t>
    </rPh>
    <rPh sb="7" eb="9">
      <t>カイゼン</t>
    </rPh>
    <rPh sb="9" eb="11">
      <t>ジギョウ</t>
    </rPh>
    <phoneticPr fontId="1"/>
  </si>
  <si>
    <t>会計法第２９条の３第４項並びに予算決算及び会計令第１０２条の４第３号（競争不存在）</t>
    <phoneticPr fontId="9"/>
  </si>
  <si>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2"/>
  </si>
  <si>
    <t>会計法第２９条の３第４項及び予算決算及び会計令第１０２条の４第３号（公募）</t>
    <phoneticPr fontId="9"/>
  </si>
  <si>
    <t xml:space="preserve">7010405010413 </t>
  </si>
  <si>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13"/>
  </si>
  <si>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1"/>
  </si>
  <si>
    <t>会計法第２９条の3第4項及び予算決算及び会計令第１０２条の4第3号（公募）</t>
    <phoneticPr fontId="9"/>
  </si>
  <si>
    <t>5120005014565</t>
  </si>
  <si>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13"/>
  </si>
  <si>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1"/>
  </si>
  <si>
    <t>4010405009912</t>
  </si>
  <si>
    <t>公益財団法人中国残留孤児援護基金
東京都中央区日本橋馬喰町１－６－８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9">
      <t>ニホンバシバクロチョウ</t>
    </rPh>
    <phoneticPr fontId="13"/>
  </si>
  <si>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1"/>
  </si>
  <si>
    <t>公益財団法人エイズ予防財団
東京都千代田区神田猿楽町２－７－１　ＴＯＨＹＵビル3階</t>
    <phoneticPr fontId="9"/>
  </si>
  <si>
    <t>支出負担行為担当官
厚生労働省健康局長
佐原　康之
東京都千代田区霞が関1-2-2</t>
  </si>
  <si>
    <t>ＨＩＶ感染者等保健福祉相談事業等</t>
    <rPh sb="13" eb="15">
      <t>ジギョウ</t>
    </rPh>
    <phoneticPr fontId="9"/>
  </si>
  <si>
    <t>血液凝固異常症実態調査一式</t>
    <phoneticPr fontId="9"/>
  </si>
  <si>
    <t>公財</t>
    <rPh sb="0" eb="2">
      <t>コウザイ</t>
    </rPh>
    <phoneticPr fontId="9"/>
  </si>
  <si>
    <t>会計法第２９条の３第４項（公募）</t>
  </si>
  <si>
    <t>6120005014820</t>
  </si>
  <si>
    <t>公益財団法人
大阪YWCA
大阪府大阪市北区神山町１１－１２</t>
  </si>
  <si>
    <t>支出負担行為担当官
厚生労働省社会・援護局長　山本麻里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ヤマモト</t>
    </rPh>
    <rPh sb="25" eb="27">
      <t>マリ</t>
    </rPh>
    <rPh sb="28" eb="31">
      <t>トウキョウト</t>
    </rPh>
    <rPh sb="31" eb="35">
      <t>チヨダク</t>
    </rPh>
    <rPh sb="35" eb="36">
      <t>カスミ</t>
    </rPh>
    <rPh sb="37" eb="38">
      <t>セキ</t>
    </rPh>
    <phoneticPr fontId="9"/>
  </si>
  <si>
    <t>令和４年度近畿中国帰国者支援・交流センター運営事業</t>
  </si>
  <si>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9"/>
  </si>
  <si>
    <t>令和４年度首都圏中国帰国者支援・交流センター運営事業</t>
  </si>
  <si>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9"/>
  </si>
  <si>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9"/>
  </si>
  <si>
    <t>2010005018852</t>
    <phoneticPr fontId="9"/>
  </si>
  <si>
    <t>公益社団法人国民健康保険中央会
東京都千代田区永田町1-11-35</t>
  </si>
  <si>
    <t>【保険局】
支出負担行為担当官
大臣官房会計課長
熊木　正人
千代田区霞が関１－２－２</t>
    <rPh sb="1" eb="3">
      <t>ホケン</t>
    </rPh>
    <rPh sb="3" eb="4">
      <t>キョク</t>
    </rPh>
    <phoneticPr fontId="9"/>
  </si>
  <si>
    <t>令和4年度訪問看護療養費実態調査に係る訪問看護療養費明細書提出業務一式</t>
    <phoneticPr fontId="9"/>
  </si>
  <si>
    <t>会計法第２９条の３第５項及び予算決算及び会計令第９９条の２（不落）</t>
    <phoneticPr fontId="9"/>
  </si>
  <si>
    <t>公益社団法人産業安全技術協会
埼玉県狭山市広瀬台2-16-26</t>
  </si>
  <si>
    <t>【医政局】
支出負担行為担当官
大臣官房会計課長
鳥井　陽一
千代田区霞が関１－２－２</t>
    <rPh sb="1" eb="3">
      <t>イセイ</t>
    </rPh>
    <rPh sb="3" eb="4">
      <t>キョク</t>
    </rPh>
    <rPh sb="4" eb="5">
      <t>セイキョク</t>
    </rPh>
    <phoneticPr fontId="9"/>
  </si>
  <si>
    <t>個人防護具の性能検査等調査事業一式</t>
  </si>
  <si>
    <t>「地域における医療及び介護の総合的な確保の促進に関する法律」に基づく国民健康保険制度に関する連結情報の提供一式</t>
  </si>
  <si>
    <t>単価契約（付帯施設設備利用料部分）</t>
    <phoneticPr fontId="9"/>
  </si>
  <si>
    <t>（借上料）8,580,000
（付帯施設設備利用料）50,000/日ほか</t>
    <phoneticPr fontId="9"/>
  </si>
  <si>
    <t>【社会・援護局（援護）】
支出負担行為担当官
大臣官房会計課長
熊木　正人
東京都千代田区霞が関1-2-2</t>
    <rPh sb="32" eb="34">
      <t>クマキ</t>
    </rPh>
    <rPh sb="35" eb="37">
      <t>マサト</t>
    </rPh>
    <phoneticPr fontId="9"/>
  </si>
  <si>
    <t>全国戦没者追悼式会場借上</t>
  </si>
  <si>
    <t>【保険局】
支出負担行為担当官
大臣官房会計課長
鳥井　陽一
千代田区霞が関１－２－２</t>
    <rPh sb="1" eb="3">
      <t>ホケン</t>
    </rPh>
    <rPh sb="3" eb="4">
      <t>キョク</t>
    </rPh>
    <phoneticPr fontId="9"/>
  </si>
  <si>
    <t>診療報酬（医療費）データの提供一式</t>
    <phoneticPr fontId="9"/>
  </si>
  <si>
    <t>レセプト情報・特定健診等情報の提供一式</t>
    <phoneticPr fontId="9"/>
  </si>
  <si>
    <t>会計法第２９条の３第５項及び予算決算及び会計令第９９条第３号（少額（財産買入））</t>
    <phoneticPr fontId="9"/>
  </si>
  <si>
    <t>5010405010423</t>
  </si>
  <si>
    <t>公益財団法人麻薬・覚せい剤防止センター
東京都港区赤坂２－４－１</t>
    <rPh sb="0" eb="2">
      <t>コウエキ</t>
    </rPh>
    <rPh sb="2" eb="4">
      <t>ザイダン</t>
    </rPh>
    <rPh sb="4" eb="6">
      <t>ホウジン</t>
    </rPh>
    <rPh sb="6" eb="8">
      <t>マヤク</t>
    </rPh>
    <rPh sb="9" eb="10">
      <t>カク</t>
    </rPh>
    <rPh sb="12" eb="13">
      <t>ザイ</t>
    </rPh>
    <rPh sb="13" eb="15">
      <t>ボウシ</t>
    </rPh>
    <phoneticPr fontId="16"/>
  </si>
  <si>
    <t>【医薬・生活衛生局】
支出負担行為担当官
大臣官房会計課長
鳥井　陽一
千代田区霞が関１－２－２</t>
    <rPh sb="1" eb="3">
      <t>イヤク</t>
    </rPh>
    <rPh sb="4" eb="6">
      <t>セイカツ</t>
    </rPh>
    <rPh sb="6" eb="9">
      <t>エイセイキョク</t>
    </rPh>
    <phoneticPr fontId="9"/>
  </si>
  <si>
    <t>B1「ダメ。ゼッタイ。」普及ポスター外２件</t>
    <rPh sb="12" eb="14">
      <t>フキュウ</t>
    </rPh>
    <rPh sb="18" eb="19">
      <t>ホカ</t>
    </rPh>
    <rPh sb="20" eb="21">
      <t>ケン</t>
    </rPh>
    <phoneticPr fontId="9"/>
  </si>
  <si>
    <t>会計法第２９条の３第４項（公募）</t>
    <phoneticPr fontId="9"/>
  </si>
  <si>
    <t xml:space="preserve">公益財団法人日本中毒情報センター
茨城県つくば市天久保１丁目１番地１ </t>
  </si>
  <si>
    <t>支出負担行為担当官
厚生労働省医政局長　榎本　健太郎
東京都千代田区霞が関１－２－２</t>
  </si>
  <si>
    <t>NBC災害・テロ対策研修事業</t>
  </si>
  <si>
    <t xml:space="preserve">公益社団法人日本精神科病院協会
東京都港区芝浦３丁目１５番１４号 </t>
    <rPh sb="6" eb="8">
      <t>ニホン</t>
    </rPh>
    <rPh sb="8" eb="10">
      <t>セイシン</t>
    </rPh>
    <rPh sb="10" eb="11">
      <t>カ</t>
    </rPh>
    <rPh sb="11" eb="13">
      <t>ビョウイン</t>
    </rPh>
    <rPh sb="13" eb="15">
      <t>キョウカイ</t>
    </rPh>
    <phoneticPr fontId="9"/>
  </si>
  <si>
    <t>支出負担行為担当官
厚生労働省医政局長　伊原　和人
東京都千代田区霞が関１－２－２</t>
    <rPh sb="20" eb="22">
      <t>イハラ</t>
    </rPh>
    <rPh sb="23" eb="25">
      <t>カズト</t>
    </rPh>
    <phoneticPr fontId="5"/>
  </si>
  <si>
    <t>DPAT体制整備事業一式</t>
  </si>
  <si>
    <t>5010005018528</t>
  </si>
  <si>
    <t>公益社団法人日本医業経営コンサルタント協会　鹿児島県支部
鹿児島市祇園之洲町5</t>
    <rPh sb="0" eb="2">
      <t>コウエキ</t>
    </rPh>
    <rPh sb="2" eb="4">
      <t>シャダン</t>
    </rPh>
    <rPh sb="4" eb="6">
      <t>ホウジン</t>
    </rPh>
    <rPh sb="6" eb="8">
      <t>ニホン</t>
    </rPh>
    <rPh sb="8" eb="10">
      <t>イギョウ</t>
    </rPh>
    <rPh sb="10" eb="12">
      <t>ケイエイ</t>
    </rPh>
    <rPh sb="19" eb="21">
      <t>キョウカイ</t>
    </rPh>
    <rPh sb="22" eb="26">
      <t>カゴシマケン</t>
    </rPh>
    <rPh sb="26" eb="28">
      <t>シブ</t>
    </rPh>
    <rPh sb="29" eb="33">
      <t>カゴシマシ</t>
    </rPh>
    <rPh sb="33" eb="35">
      <t>ギオン</t>
    </rPh>
    <rPh sb="35" eb="36">
      <t>ノ</t>
    </rPh>
    <rPh sb="36" eb="37">
      <t>ス</t>
    </rPh>
    <rPh sb="37" eb="38">
      <t>マチ</t>
    </rPh>
    <phoneticPr fontId="9"/>
  </si>
  <si>
    <t>支出負担行為担当官
鹿児島労働局総務部長　熊田　知俊
鹿児島労働局
鹿児島市山下町13-21</t>
    <rPh sb="0" eb="2">
      <t>シシュツ</t>
    </rPh>
    <rPh sb="2" eb="4">
      <t>フタン</t>
    </rPh>
    <rPh sb="4" eb="6">
      <t>コウイ</t>
    </rPh>
    <rPh sb="6" eb="8">
      <t>タントウ</t>
    </rPh>
    <rPh sb="8" eb="9">
      <t>カン</t>
    </rPh>
    <rPh sb="10" eb="13">
      <t>カゴシマ</t>
    </rPh>
    <rPh sb="13" eb="15">
      <t>ロウドウ</t>
    </rPh>
    <rPh sb="15" eb="16">
      <t>キョク</t>
    </rPh>
    <rPh sb="16" eb="18">
      <t>ソウム</t>
    </rPh>
    <rPh sb="18" eb="20">
      <t>ブチョウ</t>
    </rPh>
    <rPh sb="21" eb="23">
      <t>クマダ</t>
    </rPh>
    <rPh sb="24" eb="26">
      <t>トモトシ</t>
    </rPh>
    <rPh sb="34" eb="38">
      <t>カゴシマシ</t>
    </rPh>
    <rPh sb="38" eb="40">
      <t>ヤマシタ</t>
    </rPh>
    <rPh sb="40" eb="41">
      <t>チョウ</t>
    </rPh>
    <phoneticPr fontId="9"/>
  </si>
  <si>
    <t>令和4年度医療労務管理支援事業</t>
    <rPh sb="0" eb="2">
      <t>レイワ</t>
    </rPh>
    <rPh sb="3" eb="5">
      <t>ネンド</t>
    </rPh>
    <rPh sb="5" eb="7">
      <t>イリョウ</t>
    </rPh>
    <rPh sb="7" eb="9">
      <t>ロウム</t>
    </rPh>
    <rPh sb="9" eb="11">
      <t>カンリ</t>
    </rPh>
    <rPh sb="11" eb="13">
      <t>シエン</t>
    </rPh>
    <rPh sb="13" eb="15">
      <t>ジギョウ</t>
    </rPh>
    <phoneticPr fontId="9"/>
  </si>
  <si>
    <t>5010005012043</t>
  </si>
  <si>
    <t>公益財団法人JKA
東京都港区港南一丁目2番70号</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</si>
  <si>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9"/>
  </si>
  <si>
    <t>令和４年度エルガーラ【福岡学生職業センター賃料】賃貸借契約</t>
  </si>
  <si>
    <t>令和４年度エルガーラ【マザーズハローワーク天神賃料】賃貸借契約</t>
  </si>
  <si>
    <t>会計法第２９条の３第４項</t>
    <phoneticPr fontId="9"/>
  </si>
  <si>
    <t>公益社団法人日本医業経営コンサルタント協会
東京都千代田区三番町９番地１５</t>
  </si>
  <si>
    <t>愛媛労働局
支出負担行為担当官　山崎聡
愛媛県松山市若草町４番地３</t>
    <rPh sb="16" eb="18">
      <t>ヤマザキ</t>
    </rPh>
    <rPh sb="18" eb="19">
      <t>サトル</t>
    </rPh>
    <phoneticPr fontId="9"/>
  </si>
  <si>
    <t>医療労務管理支援事業委託契約</t>
  </si>
  <si>
    <t>予決令第９９条の2
一般競争入札不調による</t>
    <rPh sb="0" eb="1">
      <t>ヨ</t>
    </rPh>
    <rPh sb="1" eb="2">
      <t>ケツ</t>
    </rPh>
    <rPh sb="2" eb="3">
      <t>レイ</t>
    </rPh>
    <rPh sb="3" eb="4">
      <t>ダイ</t>
    </rPh>
    <rPh sb="6" eb="7">
      <t>ジョウ</t>
    </rPh>
    <rPh sb="10" eb="12">
      <t>イッパン</t>
    </rPh>
    <rPh sb="12" eb="14">
      <t>キョウソウ</t>
    </rPh>
    <rPh sb="14" eb="16">
      <t>ニュウサツ</t>
    </rPh>
    <rPh sb="16" eb="18">
      <t>フチョウ</t>
    </rPh>
    <phoneticPr fontId="9"/>
  </si>
  <si>
    <t>6270005004848</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</si>
  <si>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9"/>
  </si>
  <si>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9"/>
  </si>
  <si>
    <t>令和４年度若年者地域連携事業</t>
    <rPh sb="0" eb="2">
      <t>レイワ</t>
    </rPh>
    <rPh sb="3" eb="5">
      <t>ネンド</t>
    </rPh>
    <rPh sb="5" eb="7">
      <t>ジャクネン</t>
    </rPh>
    <rPh sb="7" eb="8">
      <t>シャ</t>
    </rPh>
    <rPh sb="8" eb="10">
      <t>チイキ</t>
    </rPh>
    <rPh sb="10" eb="12">
      <t>レンケイ</t>
    </rPh>
    <rPh sb="12" eb="14">
      <t>ジギョウ</t>
    </rPh>
    <phoneticPr fontId="9"/>
  </si>
  <si>
    <t>令和4年度鳥取県一体的実施事業における委託事業</t>
    <rPh sb="0" eb="2">
      <t>レイワ</t>
    </rPh>
    <rPh sb="3" eb="5">
      <t>ネンド</t>
    </rPh>
    <rPh sb="5" eb="8">
      <t>トットリケン</t>
    </rPh>
    <rPh sb="8" eb="13">
      <t>イッタイテキジッシ</t>
    </rPh>
    <rPh sb="13" eb="15">
      <t>ジギョウ</t>
    </rPh>
    <rPh sb="19" eb="21">
      <t>イタク</t>
    </rPh>
    <rPh sb="21" eb="23">
      <t>ジギョウ</t>
    </rPh>
    <phoneticPr fontId="9"/>
  </si>
  <si>
    <r>
      <t>会計法第２９条の３</t>
    </r>
    <r>
      <rPr>
        <sz val="11"/>
        <rFont val="游ゴシック"/>
        <family val="3"/>
        <charset val="128"/>
        <scheme val="minor"/>
      </rPr>
      <t>第４項（競争不存在）</t>
    </r>
    <rPh sb="0" eb="3">
      <t>カイケイホウ</t>
    </rPh>
    <rPh sb="3" eb="4">
      <t>ダイ</t>
    </rPh>
    <rPh sb="6" eb="7">
      <t>ジョウ</t>
    </rPh>
    <rPh sb="9" eb="10">
      <t>ダイ</t>
    </rPh>
    <rPh sb="11" eb="12">
      <t>コウ</t>
    </rPh>
    <rPh sb="13" eb="15">
      <t>キョウソウ</t>
    </rPh>
    <rPh sb="15" eb="18">
      <t>フソンザイ</t>
    </rPh>
    <phoneticPr fontId="9"/>
  </si>
  <si>
    <t>1130005012365</t>
  </si>
  <si>
    <t>公益財団法人国立京都国際会館
京都市左京区岩倉大鷺町422番地</t>
  </si>
  <si>
    <t>支出負担行為担当官
京都労働局総務部長　大羽賀久夫
京都市中京区両替町通御池上ル金吹町451</t>
    <rPh sb="20" eb="23">
      <t>オオハガ</t>
    </rPh>
    <rPh sb="23" eb="25">
      <t>ヒサオ</t>
    </rPh>
    <phoneticPr fontId="9"/>
  </si>
  <si>
    <t>「令和4年度第2回障害者就職面接会」開催による会場借り上げ、会場付属備品等の使用及び会場設営等</t>
  </si>
  <si>
    <t>公益財団法人国立京都国際会館
京都市左京区岩倉大鷺町422番地</t>
    <rPh sb="15" eb="18">
      <t>キョウトシ</t>
    </rPh>
    <rPh sb="18" eb="21">
      <t>サキョウク</t>
    </rPh>
    <rPh sb="21" eb="23">
      <t>イワクラ</t>
    </rPh>
    <rPh sb="23" eb="25">
      <t>オオサギ</t>
    </rPh>
    <rPh sb="25" eb="26">
      <t>マチ</t>
    </rPh>
    <rPh sb="29" eb="31">
      <t>バンチ</t>
    </rPh>
    <phoneticPr fontId="9"/>
  </si>
  <si>
    <t>支出負担行為担当官
京都労働局総務部長　三浦裕幸
京都市中京区両替町通御池上ル金吹町451</t>
    <rPh sb="25" eb="27">
      <t>キョウト</t>
    </rPh>
    <phoneticPr fontId="9"/>
  </si>
  <si>
    <t>「令和4年度第1回障害者就職面接会」開催による会場借り上げ、会場付属備品等の使用及び会場設営等</t>
  </si>
  <si>
    <t>会計法第２９条の３第４項（競争不存在）</t>
    <phoneticPr fontId="9"/>
  </si>
  <si>
    <t>1010005002980</t>
  </si>
  <si>
    <t>公益財団法人鉄道弘済会
東京都文京区小石川1-1-1</t>
    <rPh sb="0" eb="2">
      <t>コウエキ</t>
    </rPh>
    <rPh sb="2" eb="4">
      <t>ザイダン</t>
    </rPh>
    <rPh sb="4" eb="6">
      <t>ホウジン</t>
    </rPh>
    <rPh sb="6" eb="8">
      <t>テツドウ</t>
    </rPh>
    <rPh sb="8" eb="11">
      <t>コウサイカイ</t>
    </rPh>
    <rPh sb="12" eb="15">
      <t>トウキョウト</t>
    </rPh>
    <rPh sb="15" eb="18">
      <t>ブンキョウク</t>
    </rPh>
    <rPh sb="18" eb="21">
      <t>コイシカワ</t>
    </rPh>
    <phoneticPr fontId="9"/>
  </si>
  <si>
    <t>支出負担行為担当官
新潟労働局総務部長　澤田源司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サワダ</t>
    </rPh>
    <rPh sb="22" eb="24">
      <t>ゲンシ</t>
    </rPh>
    <rPh sb="25" eb="28">
      <t>ニイガタケン</t>
    </rPh>
    <rPh sb="28" eb="31">
      <t>ニイガタシ</t>
    </rPh>
    <rPh sb="31" eb="34">
      <t>チュウオウク</t>
    </rPh>
    <rPh sb="34" eb="37">
      <t>ミサキチョウ</t>
    </rPh>
    <phoneticPr fontId="9"/>
  </si>
  <si>
    <t>ときめきしごと館・若者しごと館事務室賃貸借</t>
    <rPh sb="7" eb="8">
      <t>カン</t>
    </rPh>
    <rPh sb="9" eb="11">
      <t>ワカモノ</t>
    </rPh>
    <rPh sb="14" eb="15">
      <t>カン</t>
    </rPh>
    <rPh sb="15" eb="18">
      <t>ジムシツ</t>
    </rPh>
    <rPh sb="18" eb="21">
      <t>チンタイシャク</t>
    </rPh>
    <phoneticPr fontId="9"/>
  </si>
  <si>
    <t>公益社団法人全国労働基準関係団体連合会
東京都千代田区内神田１－１２－２</t>
  </si>
  <si>
    <t>支出負担行為担当官厚生労働省職業安定局雇用保険課長　長良　健二
東京都千代田区霞が関1-2-2</t>
    <rPh sb="26" eb="28">
      <t>ナガラ</t>
    </rPh>
    <rPh sb="29" eb="31">
      <t>ケンジ</t>
    </rPh>
    <phoneticPr fontId="24"/>
  </si>
  <si>
    <t>「労務年鑑２０２３年版」１０８部の購入</t>
  </si>
  <si>
    <t>公益財団法人日本生産性本部
東京都千代田区平河町２－１３－１２</t>
  </si>
  <si>
    <t>令和４年度若者自立支援中央センター事業の一部</t>
    <rPh sb="0" eb="2">
      <t>レイワ</t>
    </rPh>
    <rPh sb="3" eb="5">
      <t>ネンド</t>
    </rPh>
    <rPh sb="5" eb="7">
      <t>ワカモノ</t>
    </rPh>
    <rPh sb="7" eb="9">
      <t>ジリツ</t>
    </rPh>
    <rPh sb="9" eb="11">
      <t>シエン</t>
    </rPh>
    <rPh sb="11" eb="13">
      <t>チュウオウ</t>
    </rPh>
    <rPh sb="17" eb="19">
      <t>ジギョウ</t>
    </rPh>
    <rPh sb="20" eb="22">
      <t>イチブ</t>
    </rPh>
    <phoneticPr fontId="9"/>
  </si>
  <si>
    <t>公益財団法人国際労働財団
東京都千代田区神田神保町３丁目２３番２号</t>
  </si>
  <si>
    <t>令和４年度国際労働関係事業（労働組合関係）</t>
  </si>
  <si>
    <t>公益社団法人日本アイソトープ協会
東京都文京区本駒込2-28-45</t>
  </si>
  <si>
    <t>支出負担行為担当官
国立感染症研究所
総務部長　中平　純一
東京都新宿区戸山1-23-1</t>
  </si>
  <si>
    <t>戸山庁舎で発生するRI廃棄物廃棄業務</t>
  </si>
  <si>
    <t xml:space="preserve">5010405010563 
 </t>
  </si>
  <si>
    <t>公益社団法人日本精神科病院協会　会長　山崎學
東京都港区芝浦３－１５－１４</t>
    <rPh sb="16" eb="18">
      <t>カイチョウ</t>
    </rPh>
    <phoneticPr fontId="23"/>
  </si>
  <si>
    <t>支出負担行為担当官
社会・援護局障害保健福祉部長
田原　克志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4">
      <t>フクシブチョウ</t>
    </rPh>
    <rPh sb="25" eb="27">
      <t>タハラ</t>
    </rPh>
    <rPh sb="28" eb="30">
      <t>カツシ</t>
    </rPh>
    <phoneticPr fontId="23"/>
  </si>
  <si>
    <t>令和４年度司法精神医療等審判体制確保事業一式（精神保健判定医等養成研修）</t>
  </si>
  <si>
    <t>公財</t>
    <rPh sb="0" eb="1">
      <t>コウ</t>
    </rPh>
    <rPh sb="1" eb="2">
      <t>ザイ</t>
    </rPh>
    <phoneticPr fontId="2"/>
  </si>
  <si>
    <t>4240005012442</t>
  </si>
  <si>
    <t>公益財団法人広島平和文化センター　理事長　小泉 崇
広島県広島市中区中島町1-2</t>
  </si>
  <si>
    <t>国立広島原爆死没者追悼平和祈念館運営事業</t>
  </si>
  <si>
    <t>公益社団法人産業安全技術協会
埼玉県狭山市広瀬台２丁目１６番２６号</t>
    <rPh sb="0" eb="2">
      <t>コウエキ</t>
    </rPh>
    <rPh sb="2" eb="4">
      <t>シャダン</t>
    </rPh>
    <rPh sb="4" eb="6">
      <t>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rPh sb="25" eb="27">
      <t>チョウメ</t>
    </rPh>
    <rPh sb="29" eb="30">
      <t>バン</t>
    </rPh>
    <rPh sb="32" eb="33">
      <t>ゴウ</t>
    </rPh>
    <phoneticPr fontId="13"/>
  </si>
  <si>
    <t>支出負担行為担当官
厚生労働省労働基準局
労災管理課長　平嶋　壮州
東京都千代田区霞が関1-2-2</t>
  </si>
  <si>
    <t>型式検定対象機械等の買取試験事業</t>
  </si>
  <si>
    <t>支出負担行為担当官
厚生労働省労働基準局
労災管理課長　平嶋　壮州
東京都千代田区霞が関1-2-2</t>
    <rPh sb="28" eb="30">
      <t>ヒラシマ</t>
    </rPh>
    <rPh sb="31" eb="32">
      <t>ソウ</t>
    </rPh>
    <rPh sb="32" eb="33">
      <t>シュウ</t>
    </rPh>
    <phoneticPr fontId="13"/>
  </si>
  <si>
    <t>呼吸用保護具の性能の確保のための買取り試験の実施</t>
    <rPh sb="0" eb="3">
      <t>コキュウヨウ</t>
    </rPh>
    <rPh sb="3" eb="5">
      <t>ホゴ</t>
    </rPh>
    <rPh sb="5" eb="6">
      <t>グ</t>
    </rPh>
    <rPh sb="7" eb="9">
      <t>セイノウ</t>
    </rPh>
    <rPh sb="10" eb="12">
      <t>カクホ</t>
    </rPh>
    <rPh sb="16" eb="18">
      <t>カイトリ</t>
    </rPh>
    <rPh sb="19" eb="21">
      <t>シケン</t>
    </rPh>
    <rPh sb="22" eb="24">
      <t>ジッシ</t>
    </rPh>
    <phoneticPr fontId="13"/>
  </si>
  <si>
    <t>9010005016841</t>
  </si>
  <si>
    <t>公益社団法人全国労働基準関係団体連合会
東京都千代田区内神田１ー１２－２　三秀舎ビル６階</t>
  </si>
  <si>
    <t>支出負担行為担当官
中央労働委員会事務局総務課長
山本　博之
東京都港区芝公園１－５－３２</t>
  </si>
  <si>
    <t>中央労働時報及び最新不当労働行為事件重要命令判例の購入及び発送業務（令和４年10月～令和４年12月）</t>
  </si>
  <si>
    <t>会計法第２９条の３第４項並びに予算決算及び会計令第１０２条の４第３号（競争不存在）</t>
    <rPh sb="35" eb="37">
      <t>キョウソウ</t>
    </rPh>
    <rPh sb="37" eb="40">
      <t>フソンザイ</t>
    </rPh>
    <phoneticPr fontId="9"/>
  </si>
  <si>
    <t>中央労働時報及び最新不当労働行為事件重要命令判例の購入及び発送業務（令和４年４月～令和４年６月）</t>
  </si>
  <si>
    <t>93,998,100
（変更契約後の額。当初契約額は、54,994,000）</t>
    <rPh sb="12" eb="14">
      <t>ヘンコウ</t>
    </rPh>
    <rPh sb="14" eb="17">
      <t>ケイヤクゴ</t>
    </rPh>
    <rPh sb="18" eb="19">
      <t>ガク</t>
    </rPh>
    <rPh sb="20" eb="22">
      <t>トウショ</t>
    </rPh>
    <rPh sb="22" eb="25">
      <t>ケイヤクガク</t>
    </rPh>
    <phoneticPr fontId="9"/>
  </si>
  <si>
    <t>93,998,100
（変更契約後の額。当初契約時は、54,994,000）</t>
    <rPh sb="12" eb="14">
      <t>ヘンコウ</t>
    </rPh>
    <rPh sb="14" eb="17">
      <t>ケイヤクゴ</t>
    </rPh>
    <rPh sb="18" eb="19">
      <t>ガク</t>
    </rPh>
    <rPh sb="20" eb="22">
      <t>トウショ</t>
    </rPh>
    <rPh sb="22" eb="25">
      <t>ケイヤクジ</t>
    </rPh>
    <phoneticPr fontId="9"/>
  </si>
  <si>
    <t>契約の性質又は目的が競争を許さない場合（会計法第２９条の３第４項）　
随意契約事前確認公募を行った結果、参加を表明するものが現れなかったため、本件を実施することが可能なのは当該団体をおいて他になく、競争の余地がないため。　　　　</t>
    <phoneticPr fontId="9"/>
  </si>
  <si>
    <t>7010405010413</t>
  </si>
  <si>
    <t>公益財団法人アジア福祉教育財団
東京都港区南麻布５丁目１番２７号</t>
  </si>
  <si>
    <t>令和4年9月28日
（変更契約日。当初契約日は、令和4年4月1日）</t>
    <rPh sb="0" eb="2">
      <t>レイワ</t>
    </rPh>
    <rPh sb="3" eb="4">
      <t>ネン</t>
    </rPh>
    <rPh sb="5" eb="6">
      <t>ガツ</t>
    </rPh>
    <rPh sb="8" eb="9">
      <t>ヒ</t>
    </rPh>
    <rPh sb="11" eb="13">
      <t>ヘンコウ</t>
    </rPh>
    <rPh sb="13" eb="16">
      <t>ケイヤクビ</t>
    </rPh>
    <rPh sb="17" eb="19">
      <t>トウショ</t>
    </rPh>
    <rPh sb="19" eb="22">
      <t>ケイヤクビ</t>
    </rPh>
    <rPh sb="24" eb="26">
      <t>レイワ</t>
    </rPh>
    <rPh sb="27" eb="28">
      <t>ネン</t>
    </rPh>
    <rPh sb="29" eb="30">
      <t>ガツ</t>
    </rPh>
    <rPh sb="31" eb="32">
      <t>ヒ</t>
    </rPh>
    <phoneticPr fontId="9"/>
  </si>
  <si>
    <t>文化庁次長　塩見　みづ枝
東京都千代田区霞が関3-2-2</t>
  </si>
  <si>
    <t>令和４年度条約難民及び第三国定住難民に対する日本語教育事業</t>
  </si>
  <si>
    <t>文部科学省</t>
    <rPh sb="0" eb="2">
      <t>モンブ</t>
    </rPh>
    <rPh sb="2" eb="5">
      <t>カガクショウ</t>
    </rPh>
    <phoneticPr fontId="9"/>
  </si>
  <si>
    <t>契約の性質又は目的が競争を許さない場合（会計法第２９条の３第４項）
　令和の日本型学校体育構築支援事業は「ＧＩＧＡスクール環境下における体育授業の充実」、「障害の有無にかかわらず共に学ぶ体育の授業の充実」、「多様な武道等指導の充実及び支援体制の強化」、「学校における水難事故防止策の強化」の４つのテーマに分かれている。委託先の選定にあたっては、都道府県教育委員会、指定都市教育委員会、大学及び法人格を有する団体を対象とし、令和４年２月１５日から３月８日にかけて企画公募した。「ＧＩＧＡスクール環境下における体育授業の充実」には４件、「障害の有無にかかわらず共に学ぶ体育の授業の充実」には２件、「多様な武道等指導の充実及び支援体制の強化」には３８件、「学校における水難事故防止策の強化」には３件の企画提案書の提出があった。（複数テーマに応募した団体あり）
　委託先を決定するにあたっては、提出された企画提案書を外部有識者による審査委員会で審査し、契約の相手方として妥当と判断された結果を踏まえ、支出負担行為担当官スポーツ庁次長が採択予定としたものである。　　　　　</t>
  </si>
  <si>
    <t>3011105005351</t>
  </si>
  <si>
    <t>公益財団法人合気会
東京都新宿区若松町17‐18</t>
  </si>
  <si>
    <t>スポーツ庁次長　串田　俊巳
東京都千代田区霞が関3-2-2</t>
  </si>
  <si>
    <t>令和４年度令和の日本型学校体育構築支援事業</t>
  </si>
  <si>
    <t>4010005018883</t>
  </si>
  <si>
    <t>公益社団法人全日本銃剣道連盟
東京都千代田区北の丸公園２番３号日本武道館内</t>
  </si>
  <si>
    <t>2140005017949</t>
  </si>
  <si>
    <t>公益財団法人全日本なぎなた連盟
兵庫県伊丹市中央1１丁目６番19号５階</t>
  </si>
  <si>
    <t>4010005018743</t>
  </si>
  <si>
    <t>公益財団法人全日本剣道連盟
東京都千代田区北の丸公園2‐3</t>
  </si>
  <si>
    <t>3010005018471</t>
  </si>
  <si>
    <t>公益財団法人全日本柔道連盟
東京都文京区春日１‐16‐30講道館本館５階</t>
  </si>
  <si>
    <t>契約の性質又は目的が競争を許さない場合（会計法第２９条の３第４項）
　スポーツを通じた共生社会の実現に向けて、障害の有無にかかわらずスポーツに親しめるようにするためには、障害者特有のスポーツの実施に係る障壁の解消と、スポーツ施策の実施体制上の課題の解消を図ることが不可欠である。また、スポーツ基本法第９条に定められている「スポーツ基本計画」においても、障害者スポーツ振興のための体制や方策の充実が重点的に盛り込まれている。これらのことから、本事業は、障害者が生涯にわたってスポーツを実施するための基盤を整備する観点から、身近な場所でスポーツを実施できる環境の整備等を図ることを目的として実施する。本事業の性質上、都道府県・市町村及び法人格を有する団体に委託する必要があるため、その内容について障害者スポーツに関する専門的な観点から審査を行った上で、委託先を決定するのが適切である。上記の事業内容を達成するため、当事業の委託先の選定に当たっては、都道府県・市町村及び法人格を有する団体を対象とした企画競争により行うこととした。企画競争に当たり、令和４年２月１日から２月２４日に公募を行ったところ、２３者から応募があり、スポーツ庁健康スポーツ課技術審査委員会による審査の結果、提案内容が妥当であると判断されたため、支出負担行為担当官スポーツ庁次長が、本事業の委託先として１１者を採択案件とした。　　　　　</t>
  </si>
  <si>
    <t>1010405010542</t>
  </si>
  <si>
    <t>公益財団法人ブルーシー・アンド・グリーンランド財団
東京都港区虎ノ門３丁目４番１０号</t>
  </si>
  <si>
    <t>令和４年度「障害者スポーツ推進プロジェクト（地域の課題に対応した障害者スポーツの実施環境の整備事業）」</t>
  </si>
  <si>
    <t>57,038,080
（変更契約後の額。当初契約額は、148,635,608）</t>
    <rPh sb="12" eb="14">
      <t>ヘンコウ</t>
    </rPh>
    <rPh sb="14" eb="17">
      <t>ケイヤクゴ</t>
    </rPh>
    <rPh sb="18" eb="19">
      <t>ガク</t>
    </rPh>
    <rPh sb="20" eb="22">
      <t>トウショ</t>
    </rPh>
    <rPh sb="22" eb="24">
      <t>ケイヤク</t>
    </rPh>
    <rPh sb="24" eb="25">
      <t>ガク</t>
    </rPh>
    <phoneticPr fontId="9"/>
  </si>
  <si>
    <t>57,038,080
（変更契約後の額。当初契約時は、148,635,608）</t>
    <rPh sb="12" eb="14">
      <t>ヘンコウ</t>
    </rPh>
    <rPh sb="14" eb="17">
      <t>ケイヤクゴ</t>
    </rPh>
    <rPh sb="18" eb="19">
      <t>ガク</t>
    </rPh>
    <rPh sb="20" eb="22">
      <t>トウショ</t>
    </rPh>
    <rPh sb="22" eb="25">
      <t>ケイヤクジ</t>
    </rPh>
    <phoneticPr fontId="9"/>
  </si>
  <si>
    <t>契約の性質又は目的が競争を許さない場合（会計法第２９条の３第４項）　　
　本事業は、新型コロナウイルスの影響で危機的状況となっている地域の伝統行事や民俗芸能等について、相談窓口を設置し、デジタル技術等を活用するなどして伝統行事等の伝承を支援するものである。実施機関の選定に当たっては、令和４年２月２４日から令和４年３月１７日にかけて公募を行い、事業計画書の提出があった１１団体について、外部有識者で組織する「デジタル技術を活用した伝統行事等の公開支援事業協力者会議」においてより高い採点を得た６団体を受託者とした。　
　なお、実施機関のひとつである公益社団法人全日本郷土芸能協会は日本各地の郷土芸能の振興と育成を図ることを目的として設立された機関であり、郷土芸能に関する指導者や保存団体の育成、情報の収集などを行っており、相談窓口として適切なものである。
以上の理由から契約の性質又は目的が競争を許さない場合(会計法第２９条の３第４項)に該当するものと判断し、当該法人と随意契約を締結したものである。　　</t>
    <phoneticPr fontId="9"/>
  </si>
  <si>
    <t>1010405010476</t>
  </si>
  <si>
    <t>公益社団法人全日本郷土芸能協会
東京都港区六本木４－３－６－２０６</t>
  </si>
  <si>
    <t>令和5年2月2日
（変更契約日。当初契約日は、令和4年5月16日）</t>
    <rPh sb="0" eb="2">
      <t>レイワ</t>
    </rPh>
    <rPh sb="3" eb="4">
      <t>ネン</t>
    </rPh>
    <rPh sb="5" eb="6">
      <t>ガツ</t>
    </rPh>
    <rPh sb="7" eb="8">
      <t>ヒ</t>
    </rPh>
    <rPh sb="10" eb="12">
      <t>ヘンコウ</t>
    </rPh>
    <rPh sb="12" eb="15">
      <t>ケイヤクビ</t>
    </rPh>
    <rPh sb="16" eb="18">
      <t>トウショ</t>
    </rPh>
    <rPh sb="18" eb="21">
      <t>ケイヤクビ</t>
    </rPh>
    <rPh sb="23" eb="25">
      <t>レイワ</t>
    </rPh>
    <rPh sb="26" eb="27">
      <t>ネン</t>
    </rPh>
    <rPh sb="28" eb="29">
      <t>ガツ</t>
    </rPh>
    <rPh sb="31" eb="32">
      <t>ヒ</t>
    </rPh>
    <phoneticPr fontId="9"/>
  </si>
  <si>
    <t>地域の伝統行事等のための伝承事業「デジタル技術を活用した伝統行事等の公開支援」に係る委託業務</t>
  </si>
  <si>
    <t>契約の性質又は目的が競争を許さない場合（会計法第２９条の３第４項）　
　令和の日本型学校体育構築支援事業は「ＧＩＧＡスクール環境下における体育授業の充実」、「障害の有無にかかわらず共に学ぶ体育の授業の充実」、「多様な武道等指導の充実及び支援体制の強化」、「学校における水難事故防止策の強化」の４つのテーマに分かれている。委託先の選定にあたっては、都道府県教育委員会、指定都市教育委員会、大学及び法人格を有する団体を対象とし、令和４年２月１５日から３月８日にかけて企画公募した。「ＧＩＧＡスクール環境下における体育授業の充実」には４件、「障害の有無にかかわらず共に学ぶ体育の授業の充実」には２件、「多様な武道等指導の充実及び支援体制の強化」には３８件、「学校における水難事故防止策の強化」には３件の企画提案書の提出があった。（複数テーマに応募した団体あり）
　委託先を決定するにあたっては、提出された企画提案書を外部有識者による審査委員会で審査し、契約の相手方として妥当と判断された結果を踏まえ、支出負担行為担当官スポーツ庁次長が採択予定としたものである。　　　　</t>
  </si>
  <si>
    <t>3010405015894</t>
  </si>
  <si>
    <t>公益財団法人日本ライフセービング協会
東京都港区浜松町2‐1‐18トップスビル１階</t>
  </si>
  <si>
    <t>単価契約
＠16,988円ほか
分担契約
支払実績総額
1,908,367</t>
    <rPh sb="0" eb="2">
      <t>タンカ</t>
    </rPh>
    <rPh sb="2" eb="4">
      <t>ケイヤク</t>
    </rPh>
    <rPh sb="16" eb="18">
      <t>ブンタン</t>
    </rPh>
    <rPh sb="18" eb="20">
      <t>ケイヤク</t>
    </rPh>
    <rPh sb="21" eb="23">
      <t>シハライ</t>
    </rPh>
    <rPh sb="23" eb="25">
      <t>ジッセキ</t>
    </rPh>
    <rPh sb="25" eb="27">
      <t>ソウガク</t>
    </rPh>
    <phoneticPr fontId="9"/>
  </si>
  <si>
    <t>支払実績総額
2,502,935</t>
    <rPh sb="0" eb="2">
      <t>シハライ</t>
    </rPh>
    <rPh sb="2" eb="4">
      <t>ジッセキ</t>
    </rPh>
    <rPh sb="4" eb="6">
      <t>ソウガクエン</t>
    </rPh>
    <phoneticPr fontId="23"/>
  </si>
  <si>
    <t>公募を実施し、申し込みのあった者のうち当局の要件を満たす全ての者と契約したものであり、競争を許さないことから会計法第29条の3第4項に該当するため。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rPh sb="54" eb="56">
      <t>カイケイ</t>
    </rPh>
    <rPh sb="56" eb="57">
      <t>ホウ</t>
    </rPh>
    <rPh sb="57" eb="58">
      <t>ダイ</t>
    </rPh>
    <rPh sb="60" eb="61">
      <t>ジョウ</t>
    </rPh>
    <rPh sb="63" eb="64">
      <t>ダイ</t>
    </rPh>
    <rPh sb="65" eb="66">
      <t>コウ</t>
    </rPh>
    <rPh sb="67" eb="69">
      <t>ガイトウ</t>
    </rPh>
    <phoneticPr fontId="2"/>
  </si>
  <si>
    <t>公益財団法人福岡労働衛生研究所
福岡県福岡市南区那の川１－１１－２７</t>
    <rPh sb="16" eb="19">
      <t>フクオカケン</t>
    </rPh>
    <phoneticPr fontId="2"/>
  </si>
  <si>
    <t>支出負担行為担当官
福岡国税局総務部次長
中村　昌彦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7" eb="30">
      <t>フクオカケン</t>
    </rPh>
    <rPh sb="30" eb="33">
      <t>フクオカシ</t>
    </rPh>
    <rPh sb="33" eb="36">
      <t>ハカタク</t>
    </rPh>
    <phoneticPr fontId="2"/>
  </si>
  <si>
    <t>令和４年度総合健康診断（人間ドック）業務
一式</t>
    <rPh sb="0" eb="2">
      <t>レイワ</t>
    </rPh>
    <rPh sb="3" eb="5">
      <t>ネンド</t>
    </rPh>
    <rPh sb="5" eb="7">
      <t>ソウゴウ</t>
    </rPh>
    <rPh sb="7" eb="9">
      <t>ケンコウ</t>
    </rPh>
    <rPh sb="9" eb="11">
      <t>シンダン</t>
    </rPh>
    <rPh sb="12" eb="14">
      <t>ニンゲン</t>
    </rPh>
    <rPh sb="18" eb="20">
      <t>ギョウム</t>
    </rPh>
    <rPh sb="21" eb="23">
      <t>イッシキ</t>
    </rPh>
    <phoneticPr fontId="2"/>
  </si>
  <si>
    <t>財務省</t>
    <rPh sb="0" eb="3">
      <t>ザイムショウ</t>
    </rPh>
    <phoneticPr fontId="9"/>
  </si>
  <si>
    <t>同種の他の契約の予定価格を類推されるおそれがあるため公表しない</t>
    <rPh sb="0" eb="2">
      <t>ドウシュ</t>
    </rPh>
    <rPh sb="3" eb="4">
      <t>ホカ</t>
    </rPh>
    <rPh sb="5" eb="7">
      <t>ケイヤク</t>
    </rPh>
    <rPh sb="8" eb="10">
      <t>ヨテイ</t>
    </rPh>
    <rPh sb="10" eb="12">
      <t>カカク</t>
    </rPh>
    <rPh sb="13" eb="15">
      <t>ルイスイ</t>
    </rPh>
    <rPh sb="26" eb="28">
      <t>コウヒョウ</t>
    </rPh>
    <phoneticPr fontId="9"/>
  </si>
  <si>
    <t>公募を実施した結果、業務履行可能な者が契約相手方しかなく競争を許さないことから会計法29条の3第4項に該当するため。</t>
    <rPh sb="19" eb="24">
      <t>ケイヤクアイテガタ</t>
    </rPh>
    <phoneticPr fontId="12"/>
  </si>
  <si>
    <t>公益財団法人国立京都国際会館
京都府京都市左京区岩倉大鷺町４２２</t>
    <rPh sb="0" eb="6">
      <t>コウエキザイダンホウジン</t>
    </rPh>
    <rPh sb="6" eb="8">
      <t>コクリツ</t>
    </rPh>
    <rPh sb="8" eb="14">
      <t>キョウトコクサイカイカン</t>
    </rPh>
    <rPh sb="15" eb="18">
      <t>キョウトフ</t>
    </rPh>
    <rPh sb="18" eb="21">
      <t>キョウトシ</t>
    </rPh>
    <rPh sb="21" eb="24">
      <t>サキョウク</t>
    </rPh>
    <rPh sb="24" eb="26">
      <t>イワクラ</t>
    </rPh>
    <rPh sb="26" eb="27">
      <t>マサル</t>
    </rPh>
    <rPh sb="27" eb="28">
      <t>サギ</t>
    </rPh>
    <rPh sb="28" eb="29">
      <t>マチ</t>
    </rPh>
    <phoneticPr fontId="23"/>
  </si>
  <si>
    <t>支出負担行為担当官
大阪国税局総務部次長
鯵本　智史
大阪府大阪市中央区大手前１－５－６３</t>
    <rPh sb="21" eb="23">
      <t>アジモト</t>
    </rPh>
    <rPh sb="24" eb="26">
      <t>サトシ</t>
    </rPh>
    <phoneticPr fontId="0"/>
  </si>
  <si>
    <t>令和４年度（第72回）税理士試験で使用する試験会場の借上げ（区分１）</t>
    <rPh sb="30" eb="32">
      <t>クブン</t>
    </rPh>
    <phoneticPr fontId="23"/>
  </si>
  <si>
    <t>単価契約
@17,012円ほか</t>
    <rPh sb="0" eb="2">
      <t>タンカ</t>
    </rPh>
    <rPh sb="2" eb="4">
      <t>ケイヤク</t>
    </rPh>
    <phoneticPr fontId="9"/>
  </si>
  <si>
    <t>支払実績総額
2,454,048</t>
    <rPh sb="0" eb="1">
      <t>シハライ</t>
    </rPh>
    <rPh sb="1" eb="3">
      <t>ジッセキ</t>
    </rPh>
    <rPh sb="3" eb="5">
      <t>ソウガク</t>
    </rPh>
    <rPh sb="15" eb="16">
      <t>エン</t>
    </rPh>
    <phoneticPr fontId="23"/>
  </si>
  <si>
    <t>公募を実施し、申し込みのあった者のうち要件を満たす全ての者と契約したものであり、競争を許さないことから会計法29条の3第4項に該当するため。</t>
  </si>
  <si>
    <t>公益財団法人ライフ・エクステンション研究所付属永寿総合健診・予防医療センター
東京都台東区東上野３－３－３プラチナビル２階</t>
  </si>
  <si>
    <t>支出負担行為担当官
東京国税局総務部次長
芦田　眞一
東京都中央区築地５－３－１</t>
  </si>
  <si>
    <t>総合健康診断業務
7,666人ほか</t>
    <rPh sb="0" eb="2">
      <t>ソウゴウ</t>
    </rPh>
    <rPh sb="2" eb="4">
      <t>ケンコウ</t>
    </rPh>
    <rPh sb="4" eb="5">
      <t>シン</t>
    </rPh>
    <rPh sb="5" eb="6">
      <t>ダン</t>
    </rPh>
    <rPh sb="6" eb="8">
      <t>ギョウム</t>
    </rPh>
    <rPh sb="14" eb="15">
      <t>ニン</t>
    </rPh>
    <phoneticPr fontId="23"/>
  </si>
  <si>
    <r>
      <t>新聞記事の著作権を有する者との新聞記事の複製利用に係る許諾契約であり、競争を許さないことから、会計法29条の3第4項に該当するため</t>
    </r>
    <r>
      <rPr>
        <sz val="11"/>
        <color rgb="FFFF0000"/>
        <rFont val="游ゴシック"/>
        <family val="3"/>
        <charset val="128"/>
        <scheme val="minor"/>
      </rPr>
      <t>。</t>
    </r>
    <r>
      <rPr>
        <sz val="11"/>
        <color theme="1"/>
        <rFont val="游ゴシック"/>
        <family val="2"/>
        <charset val="128"/>
        <scheme val="minor"/>
      </rPr>
      <t xml:space="preserve"> 二（ヘ）</t>
    </r>
    <phoneticPr fontId="9"/>
  </si>
  <si>
    <r>
      <t>公益社団法人日本複</t>
    </r>
    <r>
      <rPr>
        <sz val="11"/>
        <rFont val="ＭＳ Ｐゴシック"/>
        <family val="3"/>
        <charset val="128"/>
      </rPr>
      <t>製権センター
東京都港区愛宕１－３－４</t>
    </r>
    <rPh sb="0" eb="6">
      <t>コウエキシャダンホウジン</t>
    </rPh>
    <rPh sb="6" eb="8">
      <t>ニホン</t>
    </rPh>
    <rPh sb="8" eb="10">
      <t>フクセイ</t>
    </rPh>
    <rPh sb="10" eb="11">
      <t>ケン</t>
    </rPh>
    <rPh sb="19" eb="21">
      <t>ミナトク</t>
    </rPh>
    <rPh sb="21" eb="23">
      <t>アタゴ</t>
    </rPh>
    <phoneticPr fontId="12"/>
  </si>
  <si>
    <t>支出負担行為担当官
国税庁長官官房会計課長
奈良井　功　
東京都千代田区霞が関３－１－１</t>
  </si>
  <si>
    <t>新聞記事の使用許諾　一式</t>
    <rPh sb="0" eb="2">
      <t>シンブン</t>
    </rPh>
    <rPh sb="2" eb="4">
      <t>キジ</t>
    </rPh>
    <rPh sb="5" eb="7">
      <t>シヨウ</t>
    </rPh>
    <rPh sb="7" eb="9">
      <t>キョダク</t>
    </rPh>
    <rPh sb="10" eb="12">
      <t>イッシキ</t>
    </rPh>
    <phoneticPr fontId="4"/>
  </si>
  <si>
    <t>公告による企画案募集の結果、契約相手方の提案内容が当関の期待する最も優秀なものとして選定され、契約価格の競争による契約相手方の選定を許さなかったことから会計法29条の3第4項に該当するため。</t>
  </si>
  <si>
    <t>公益財団法人日本ユニフォームセンター
東京都港区元赤坂１－４－２１</t>
    <rPh sb="0" eb="2">
      <t>コウエキ</t>
    </rPh>
    <rPh sb="2" eb="4">
      <t>ザイダン</t>
    </rPh>
    <rPh sb="4" eb="6">
      <t>ホウジン</t>
    </rPh>
    <rPh sb="6" eb="8">
      <t>ニホン</t>
    </rPh>
    <rPh sb="19" eb="22">
      <t>トウキョウト</t>
    </rPh>
    <rPh sb="22" eb="24">
      <t>ミナトク</t>
    </rPh>
    <rPh sb="24" eb="27">
      <t>モトアカサカ</t>
    </rPh>
    <phoneticPr fontId="23"/>
  </si>
  <si>
    <t>支出負担行為担当官
東京税関総務部長
津田　秀夫
東京都江東区青海２－７－１１</t>
  </si>
  <si>
    <t>税関職員制服のデザイン等制作業務委嘱　一式</t>
    <rPh sb="19" eb="21">
      <t>イッシキ</t>
    </rPh>
    <phoneticPr fontId="23"/>
  </si>
  <si>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</si>
  <si>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公益財団法人国際金融情報センター
東京都中央区日本橋小網町９－９</t>
  </si>
  <si>
    <t>支出負担行為担当官
財務省大臣官房会計課長
山根　英一郎
東京都千代田区霞が関３－１－１</t>
    <rPh sb="22" eb="24">
      <t>ヤマネ</t>
    </rPh>
    <rPh sb="25" eb="26">
      <t>エイ</t>
    </rPh>
    <rPh sb="26" eb="28">
      <t>イチロウ</t>
    </rPh>
    <phoneticPr fontId="20"/>
  </si>
  <si>
    <t>JCIFオンライン・サービスによる情報提供　一式</t>
  </si>
  <si>
    <t>公財</t>
    <rPh sb="0" eb="2">
      <t>コウザイ</t>
    </rPh>
    <phoneticPr fontId="8"/>
  </si>
  <si>
    <t>企画競争の結果、同者が高い評価を得て確実な業務の履行が可能であると認められ、他に競争を許さないため（会計法第29条の3第4項）。</t>
  </si>
  <si>
    <t>2010005018803</t>
  </si>
  <si>
    <t>公益財団法人日本国際問題研究所
東京都千代田区霞が関３丁目８番１号</t>
    <phoneticPr fontId="9"/>
  </si>
  <si>
    <r>
      <t>支出負担行為担当官
外務省大臣官房会計課長　</t>
    </r>
    <r>
      <rPr>
        <sz val="11"/>
        <rFont val="ＭＳ Ｐゴシック"/>
        <family val="3"/>
        <charset val="128"/>
      </rPr>
      <t>貝原健太郎
東京都千代田区霞が関２－２－１</t>
    </r>
    <rPh sb="22" eb="24">
      <t>カイバラ</t>
    </rPh>
    <rPh sb="24" eb="27">
      <t>ケンタロウ</t>
    </rPh>
    <phoneticPr fontId="8"/>
  </si>
  <si>
    <t>「『核兵器のない世界』に向けた国際賢人会議第２回会合（事務局業務）」業務委嘱</t>
    <rPh sb="34" eb="36">
      <t>ギョウム</t>
    </rPh>
    <rPh sb="36" eb="38">
      <t>イショク</t>
    </rPh>
    <phoneticPr fontId="9"/>
  </si>
  <si>
    <t>外務省</t>
    <rPh sb="0" eb="3">
      <t>ガイムショウ</t>
    </rPh>
    <phoneticPr fontId="9"/>
  </si>
  <si>
    <t>「第１６回日・シンガポール・シンポジウム日本側事務局」業務委嘱</t>
  </si>
  <si>
    <t>企画競争の結果、同者が最も高い評価を得て確実な業務の履行が可能であると認められ、他に競争を許さないため（会計法第29条の3第4項）。</t>
  </si>
  <si>
    <t>「核兵器不拡散条約（ＮＰＴ）に係る調査報告書作成」業務委嘱</t>
  </si>
  <si>
    <t>「『核軍縮に関する国際会議』事務局運営」業務委嘱</t>
    <rPh sb="17" eb="19">
      <t>ウンエイ</t>
    </rPh>
    <rPh sb="20" eb="22">
      <t>ギョウム</t>
    </rPh>
    <rPh sb="22" eb="24">
      <t>イショク</t>
    </rPh>
    <phoneticPr fontId="0"/>
  </si>
  <si>
    <t>公財</t>
    <rPh sb="0" eb="2">
      <t>コウザイ</t>
    </rPh>
    <phoneticPr fontId="20"/>
  </si>
  <si>
    <t>9010405010428</t>
  </si>
  <si>
    <t>公益財団法人日韓文化交流基金
東京都千代田区神田三崎町２丁目２１番２号</t>
    <phoneticPr fontId="9"/>
  </si>
  <si>
    <r>
      <t>支出負担行為担当官
外務省大臣官房会計課長　</t>
    </r>
    <r>
      <rPr>
        <sz val="11"/>
        <rFont val="ＭＳ Ｐゴシック"/>
        <family val="3"/>
        <charset val="128"/>
      </rPr>
      <t>貝原健太郎
東京都千代田区霞が関２－２－１</t>
    </r>
    <rPh sb="22" eb="24">
      <t>カイバラ</t>
    </rPh>
    <rPh sb="24" eb="27">
      <t>ケンタロウ</t>
    </rPh>
    <phoneticPr fontId="20"/>
  </si>
  <si>
    <r>
      <t>「日韓歴史家会議日本側事務局</t>
    </r>
    <r>
      <rPr>
        <sz val="11"/>
        <rFont val="ＭＳ Ｐゴシック"/>
        <family val="3"/>
        <charset val="128"/>
      </rPr>
      <t>運営」業務委嘱</t>
    </r>
    <rPh sb="14" eb="16">
      <t>ウンエイ</t>
    </rPh>
    <phoneticPr fontId="20"/>
  </si>
  <si>
    <t>1010405009378</t>
  </si>
  <si>
    <t>公益財団法人日本国際交流センター
東京都港区赤坂１丁目１番１２号</t>
    <phoneticPr fontId="9"/>
  </si>
  <si>
    <t>「第３０回日韓フォーラム日本側事務局運営」業務委嘱</t>
    <rPh sb="18" eb="20">
      <t>ウンエイ</t>
    </rPh>
    <phoneticPr fontId="8"/>
  </si>
  <si>
    <t>「『日独フォーラム第３０回合同会議』日本側事務局」業務委嘱</t>
    <rPh sb="27" eb="29">
      <t>イショク</t>
    </rPh>
    <phoneticPr fontId="0"/>
  </si>
  <si>
    <t>6010405009456</t>
  </si>
  <si>
    <t>公益財団法人日本国際フォーラム
東京都港区赤坂２丁目１７番</t>
    <phoneticPr fontId="9"/>
  </si>
  <si>
    <r>
      <t>「東アジア・シンクタンク・ネットワーク</t>
    </r>
    <r>
      <rPr>
        <sz val="11"/>
        <rFont val="ＭＳ Ｐゴシック"/>
        <family val="3"/>
        <charset val="128"/>
      </rPr>
      <t>『東アジアにおけるカーボンニュートラルの達成に向けて』作業部会開催支援」業務委嘱</t>
    </r>
    <rPh sb="46" eb="48">
      <t>サギョウ</t>
    </rPh>
    <rPh sb="48" eb="50">
      <t>ブカイ</t>
    </rPh>
    <rPh sb="50" eb="52">
      <t>カイサイ</t>
    </rPh>
    <rPh sb="52" eb="54">
      <t>シエン</t>
    </rPh>
    <rPh sb="55" eb="57">
      <t>ギョウム</t>
    </rPh>
    <rPh sb="57" eb="59">
      <t>イショク</t>
    </rPh>
    <phoneticPr fontId="9"/>
  </si>
  <si>
    <t>支出負担行為担当官
外務省大臣官房会計課長　貝原健太郎
東京都千代田区霞が関２－２－１</t>
    <rPh sb="22" eb="24">
      <t>カイバラ</t>
    </rPh>
    <rPh sb="24" eb="27">
      <t>ケンタロウ</t>
    </rPh>
    <phoneticPr fontId="8"/>
  </si>
  <si>
    <t>「『日英２１世紀委員会第３９回合同会議』日本側事務局運営」業務委嘱</t>
    <rPh sb="26" eb="28">
      <t>ウンエイ</t>
    </rPh>
    <phoneticPr fontId="8"/>
  </si>
  <si>
    <t>複数単価契約</t>
    <rPh sb="0" eb="2">
      <t>フクスウ</t>
    </rPh>
    <rPh sb="2" eb="4">
      <t>タンカ</t>
    </rPh>
    <rPh sb="4" eb="6">
      <t>ケイヤク</t>
    </rPh>
    <phoneticPr fontId="2"/>
  </si>
  <si>
    <t>公益財団法人フォーリン・プレスセンター
東京都千代田区内幸町２丁目２番１号</t>
    <phoneticPr fontId="9"/>
  </si>
  <si>
    <t>「外国メディア向けプレスツアー」業務委嘱</t>
  </si>
  <si>
    <t>公募を実施した結果、応募が一者のみであり、また、審査の結果、業務の適正な履行が可能と認められ、他に競争を許さないため（会計法第29条の3第4項）。</t>
  </si>
  <si>
    <t>公益社団法人北方領土復帰期成同盟
北海道札幌市中央区北一条西３丁目３番地</t>
    <phoneticPr fontId="9"/>
  </si>
  <si>
    <t>「北方四島住民招へい事業（北海道本島」業務委嘱</t>
  </si>
  <si>
    <t>本契約の相手方は、本会議における国内で唯一の日本委員会事務局に指定されており、他に競争を許さないため（会計法第29条の3第4項）。</t>
  </si>
  <si>
    <t>「『アジア太平洋安全保障協力会議』についての研究」業務委嘱</t>
  </si>
  <si>
    <t>公益財団法人プラン・インターナショナル・ジャパン
東京都世田谷区三軒茶屋２丁目１１番２２号</t>
    <phoneticPr fontId="9"/>
  </si>
  <si>
    <t>「NGO研究会『国際協力におけるジェンダー主流化に向けた課題と実践』」業務委嘱</t>
  </si>
  <si>
    <t>本契約の相手方は、日中外相会談における合意に基づき、本件事業の日本側事務局に指定されており、他に競争を許さないため（会計法第29条の3第4項）。</t>
  </si>
  <si>
    <t>「日中歴史共同研究」業務委嘱</t>
  </si>
  <si>
    <t>公益社団法人千島歯舞諸島居住者連盟
北海道札幌市中央区北四条西３丁目１番地</t>
    <phoneticPr fontId="9"/>
  </si>
  <si>
    <t>「北方四島医療支援促進事業」業務委嘱</t>
  </si>
  <si>
    <t>「太平洋経済協力会議（PECC)に関する事務局運営」業務委嘱</t>
  </si>
  <si>
    <t>公益社団法人青年海外協力協会
長野県駒ヶ根市中央１６番７号</t>
    <phoneticPr fontId="9"/>
  </si>
  <si>
    <t>「ＮＧＯインターン・プログラム」業務委嘱</t>
  </si>
  <si>
    <t>公益財団法人アジア福祉教育財団
東京都港区南麻布５丁目１番２７号</t>
    <phoneticPr fontId="9"/>
  </si>
  <si>
    <t>「難民等定住支援事業」業務委嘱</t>
  </si>
  <si>
    <t>公益財団法人アジア福祉教育財団 
東京都港区南麻布５丁目１番２７号</t>
    <phoneticPr fontId="9"/>
  </si>
  <si>
    <t>「難民等救援」業務委嘱</t>
  </si>
  <si>
    <t>「ＣＴＢＴ国内運用体制整備等」業務委嘱</t>
  </si>
  <si>
    <t>国庫債務負担行為</t>
    <rPh sb="0" eb="2">
      <t>コッコ</t>
    </rPh>
    <rPh sb="2" eb="4">
      <t>サイム</t>
    </rPh>
    <rPh sb="4" eb="6">
      <t>フタン</t>
    </rPh>
    <rPh sb="6" eb="8">
      <t>コウイ</t>
    </rPh>
    <phoneticPr fontId="9"/>
  </si>
  <si>
    <t>国認定</t>
    <rPh sb="0" eb="1">
      <t>クニ</t>
    </rPh>
    <rPh sb="1" eb="3">
      <t>ニンテイ</t>
    </rPh>
    <phoneticPr fontId="13"/>
  </si>
  <si>
    <t>再度の入札をしても落札者がないため。（会計法第29条の3第5項、予決令第99条の2）</t>
    <rPh sb="22" eb="23">
      <t>ダイ</t>
    </rPh>
    <rPh sb="35" eb="36">
      <t>ダイ</t>
    </rPh>
    <phoneticPr fontId="20"/>
  </si>
  <si>
    <t>公益社団法人静岡県公共嘱託登記土地家屋調査士協会
静岡県静岡市駿河区曲金6-16-10</t>
    <rPh sb="0" eb="2">
      <t>コウエキ</t>
    </rPh>
    <rPh sb="2" eb="6">
      <t>シャダンホウジン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7">
      <t>シズオカ</t>
    </rPh>
    <rPh sb="27" eb="28">
      <t>ケン</t>
    </rPh>
    <rPh sb="28" eb="30">
      <t>シズオカ</t>
    </rPh>
    <rPh sb="30" eb="31">
      <t>シ</t>
    </rPh>
    <rPh sb="31" eb="33">
      <t>スルガ</t>
    </rPh>
    <rPh sb="33" eb="34">
      <t>ク</t>
    </rPh>
    <rPh sb="34" eb="36">
      <t>マガリカネ</t>
    </rPh>
    <phoneticPr fontId="9"/>
  </si>
  <si>
    <t>支出負担行為担当官
　静岡地方法務局長
　福田 克則
（静岡県静岡市葵区追手町9-50）</t>
    <rPh sb="0" eb="2">
      <t>シシュツ</t>
    </rPh>
    <rPh sb="2" eb="4">
      <t>フタン</t>
    </rPh>
    <rPh sb="4" eb="6">
      <t>コウイ</t>
    </rPh>
    <rPh sb="6" eb="9">
      <t>タントウカン</t>
    </rPh>
    <rPh sb="11" eb="13">
      <t>シズオカ</t>
    </rPh>
    <rPh sb="13" eb="15">
      <t>チホウ</t>
    </rPh>
    <rPh sb="15" eb="18">
      <t>ホウムキョク</t>
    </rPh>
    <rPh sb="18" eb="19">
      <t>チョウ</t>
    </rPh>
    <rPh sb="21" eb="23">
      <t>フクダ</t>
    </rPh>
    <rPh sb="24" eb="26">
      <t>カツノリ</t>
    </rPh>
    <rPh sb="28" eb="31">
      <t>シズオカケン</t>
    </rPh>
    <rPh sb="31" eb="34">
      <t>シズオカシ</t>
    </rPh>
    <rPh sb="34" eb="36">
      <t>アオイク</t>
    </rPh>
    <rPh sb="36" eb="39">
      <t>オウテマチ</t>
    </rPh>
    <phoneticPr fontId="9"/>
  </si>
  <si>
    <t>令和４・５年度登記所備付地図作成作業</t>
    <rPh sb="0" eb="2">
      <t>レイワ</t>
    </rPh>
    <rPh sb="5" eb="7">
      <t>ネンド</t>
    </rPh>
    <rPh sb="7" eb="9">
      <t>トウキ</t>
    </rPh>
    <rPh sb="9" eb="10">
      <t>ショ</t>
    </rPh>
    <rPh sb="10" eb="12">
      <t>ソナエツ</t>
    </rPh>
    <rPh sb="12" eb="14">
      <t>チズ</t>
    </rPh>
    <rPh sb="14" eb="16">
      <t>サクセイ</t>
    </rPh>
    <rPh sb="16" eb="18">
      <t>サギョウ</t>
    </rPh>
    <phoneticPr fontId="9"/>
  </si>
  <si>
    <t>法務省</t>
    <rPh sb="0" eb="3">
      <t>ホウムショウ</t>
    </rPh>
    <phoneticPr fontId="9"/>
  </si>
  <si>
    <t>単価契約</t>
    <rPh sb="0" eb="2">
      <t>タンカ</t>
    </rPh>
    <rPh sb="2" eb="4">
      <t>ケイヤク</t>
    </rPh>
    <phoneticPr fontId="9"/>
  </si>
  <si>
    <t>公募を実施した結果、応募者は１者のみであり、本件は、その者との契約であって、競争を許さないため。（会計法第29条の3の第4項、予決令第102条の4第3号）</t>
    <rPh sb="0" eb="2">
      <t>コウボ</t>
    </rPh>
    <rPh sb="3" eb="5">
      <t>ジッシ</t>
    </rPh>
    <rPh sb="7" eb="9">
      <t>ケッカ</t>
    </rPh>
    <rPh sb="10" eb="13">
      <t>オウボシャ</t>
    </rPh>
    <rPh sb="15" eb="16">
      <t>シャ</t>
    </rPh>
    <rPh sb="22" eb="24">
      <t>ホンケン</t>
    </rPh>
    <rPh sb="28" eb="29">
      <t>シャ</t>
    </rPh>
    <rPh sb="31" eb="33">
      <t>ケイヤク</t>
    </rPh>
    <rPh sb="38" eb="40">
      <t>キョウソウ</t>
    </rPh>
    <rPh sb="41" eb="42">
      <t>ユル</t>
    </rPh>
    <rPh sb="49" eb="52">
      <t>カイケイホウ</t>
    </rPh>
    <rPh sb="52" eb="53">
      <t>ダイ</t>
    </rPh>
    <rPh sb="55" eb="56">
      <t>ジョウ</t>
    </rPh>
    <rPh sb="59" eb="60">
      <t>ダイ</t>
    </rPh>
    <rPh sb="61" eb="62">
      <t>コウ</t>
    </rPh>
    <rPh sb="63" eb="64">
      <t>ヨ</t>
    </rPh>
    <rPh sb="64" eb="65">
      <t>ケツ</t>
    </rPh>
    <rPh sb="65" eb="66">
      <t>レイ</t>
    </rPh>
    <rPh sb="66" eb="67">
      <t>ダイ</t>
    </rPh>
    <rPh sb="70" eb="71">
      <t>ジョウ</t>
    </rPh>
    <rPh sb="73" eb="74">
      <t>ダイ</t>
    </rPh>
    <rPh sb="75" eb="76">
      <t>ゴウ</t>
    </rPh>
    <phoneticPr fontId="9"/>
  </si>
  <si>
    <t>公益財団法人国立京都国際会館
京都府京都市左京区岩倉大鷺町422</t>
  </si>
  <si>
    <t>支出負担行為担当官
　法務省大臣官房会計課長
　民野　健治
（東京都千代田区霞が関1-1-1）</t>
    <rPh sb="24" eb="25">
      <t>タミ</t>
    </rPh>
    <rPh sb="25" eb="26">
      <t>ノ</t>
    </rPh>
    <rPh sb="27" eb="29">
      <t>ケンジ</t>
    </rPh>
    <phoneticPr fontId="9"/>
  </si>
  <si>
    <t>第２回法遵守の文化のためのグローバルユースフォーラム会場借料</t>
    <rPh sb="0" eb="1">
      <t>ダイ</t>
    </rPh>
    <rPh sb="2" eb="3">
      <t>カイ</t>
    </rPh>
    <rPh sb="3" eb="4">
      <t>ホウ</t>
    </rPh>
    <rPh sb="4" eb="6">
      <t>ジュンシュ</t>
    </rPh>
    <rPh sb="7" eb="9">
      <t>ブンカ</t>
    </rPh>
    <rPh sb="26" eb="28">
      <t>カイジョウ</t>
    </rPh>
    <rPh sb="28" eb="30">
      <t>シャクリョウ</t>
    </rPh>
    <phoneticPr fontId="9"/>
  </si>
  <si>
    <t>本件著作物の著作権は、契約の相手方のみが有しているため。（会計法第29条の3第4項、予決令第102条の4第3号）</t>
    <rPh sb="0" eb="2">
      <t>ホンケン</t>
    </rPh>
    <rPh sb="2" eb="5">
      <t>チョサクブツ</t>
    </rPh>
    <rPh sb="6" eb="9">
      <t>チョサクケン</t>
    </rPh>
    <rPh sb="11" eb="13">
      <t>ケイヤク</t>
    </rPh>
    <rPh sb="14" eb="17">
      <t>アイテガタ</t>
    </rPh>
    <rPh sb="20" eb="21">
      <t>ユウ</t>
    </rPh>
    <phoneticPr fontId="9"/>
  </si>
  <si>
    <t>公益財団法人人権擁護協力会
東京都千代田区外神田2-2-17</t>
    <rPh sb="0" eb="2">
      <t>コウエキ</t>
    </rPh>
    <rPh sb="2" eb="4">
      <t>ザイダン</t>
    </rPh>
    <rPh sb="4" eb="6">
      <t>ホウジン</t>
    </rPh>
    <rPh sb="6" eb="8">
      <t>ジンケン</t>
    </rPh>
    <rPh sb="8" eb="10">
      <t>ヨウゴ</t>
    </rPh>
    <rPh sb="10" eb="13">
      <t>キョウリョクカイ</t>
    </rPh>
    <rPh sb="14" eb="17">
      <t>トウキョウト</t>
    </rPh>
    <rPh sb="17" eb="21">
      <t>チヨダク</t>
    </rPh>
    <rPh sb="21" eb="24">
      <t>ソトカンダ</t>
    </rPh>
    <phoneticPr fontId="9"/>
  </si>
  <si>
    <t>支出負担行為担当官
　法務省大臣官房会計課長
　松井　信憲
（東京都千代田区霞が関1-1-1）</t>
    <rPh sb="24" eb="26">
      <t>マツイ</t>
    </rPh>
    <rPh sb="27" eb="28">
      <t>シン</t>
    </rPh>
    <rPh sb="28" eb="29">
      <t>ケン</t>
    </rPh>
    <phoneticPr fontId="9"/>
  </si>
  <si>
    <t>人権擁護委員必携（第六版）ほかの供給　一式</t>
    <rPh sb="0" eb="2">
      <t>ジンケン</t>
    </rPh>
    <rPh sb="2" eb="4">
      <t>ヨウゴ</t>
    </rPh>
    <rPh sb="4" eb="6">
      <t>イイン</t>
    </rPh>
    <rPh sb="6" eb="8">
      <t>ヒッケイ</t>
    </rPh>
    <rPh sb="9" eb="10">
      <t>ダイ</t>
    </rPh>
    <rPh sb="10" eb="11">
      <t>ロク</t>
    </rPh>
    <rPh sb="11" eb="12">
      <t>ハン</t>
    </rPh>
    <rPh sb="16" eb="18">
      <t>キョウキュウ</t>
    </rPh>
    <rPh sb="19" eb="21">
      <t>イッシキ</t>
    </rPh>
    <phoneticPr fontId="9"/>
  </si>
  <si>
    <t>契約の相手方は、令和3年度から当該業務を行っており、4月以降も継続して行える者は契約の相手方のみであるため。（会計法第29条の3第4項、予決令第102条の4第3号）</t>
    <rPh sb="15" eb="17">
      <t>トウガイ</t>
    </rPh>
    <phoneticPr fontId="8"/>
  </si>
  <si>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8"/>
  </si>
  <si>
    <t>支出負担行為担当官
　出入国在留管理庁次長
　西山　卓爾
（東京都千代田区霞が関1-1-1）</t>
  </si>
  <si>
    <t>受入支援業務委託　一式</t>
    <rPh sb="0" eb="6">
      <t>ウケイレシエンギョウム</t>
    </rPh>
    <rPh sb="6" eb="8">
      <t>イタク</t>
    </rPh>
    <rPh sb="9" eb="11">
      <t>イッシキ</t>
    </rPh>
    <phoneticPr fontId="8"/>
  </si>
  <si>
    <t>単価契約</t>
    <rPh sb="0" eb="2">
      <t>タンカ</t>
    </rPh>
    <rPh sb="2" eb="4">
      <t>ケイヤク</t>
    </rPh>
    <phoneticPr fontId="8"/>
  </si>
  <si>
    <t>当該図書は、出版元である契約の相手方以外から調達することが不可能であり、競争を許さないため。（会計法第29条の3第4項、特例政令第13条第1項第1号）</t>
  </si>
  <si>
    <t>公益財団法人人権擁護協力会
東京都千代田区外神田2-2-17</t>
  </si>
  <si>
    <t>支出負担行為担当官
　法務省大臣官房会計課長
　松井　信憲
（東京都千代田区霞が関1-1-1）</t>
  </si>
  <si>
    <t>人権のひろば　各号14,331部</t>
  </si>
  <si>
    <t>本件は広く公募を行い、外部有識者から構成される評価会における評価に基づき、国が委託すべき対象として選定した研究実施機関と随意契約を行うものである。</t>
  </si>
  <si>
    <t>3012405002559</t>
  </si>
  <si>
    <t>公益財団法人鉄道総合技術研究所
東京都国分寺市光町２－８－３８</t>
  </si>
  <si>
    <t>支出負担行為担当官　林信秀
総務省大臣官房会計課
東京都千代田区霞が関2-1-2</t>
  </si>
  <si>
    <t>電波の生体影響評価に必要な研究手法標準化に関する調査・研究</t>
  </si>
  <si>
    <t>総務省</t>
    <rPh sb="0" eb="3">
      <t>ソウムショウ</t>
    </rPh>
    <phoneticPr fontId="9"/>
  </si>
  <si>
    <t>多様な環境条件での電波ばく露による眼障害閾値に関する研究</t>
  </si>
  <si>
    <t>会計法第29条の3第4項
契約の相手方によってのみ供給可能であり、他に合理的な代替となるサービスがないため</t>
    <rPh sb="13" eb="15">
      <t>ケイヤク</t>
    </rPh>
    <rPh sb="16" eb="19">
      <t>アイテガタ</t>
    </rPh>
    <phoneticPr fontId="9"/>
  </si>
  <si>
    <t>2010005018547</t>
  </si>
  <si>
    <t>公益財団法人交通事故総合分析センター
東京都千代田区猿楽町２－７－８</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phoneticPr fontId="9"/>
  </si>
  <si>
    <t>支出負担行為担当官警察庁長官官房会計課理事官
永　山　　貴　大
警察庁
東京都千代田区霞が関２－１－２</t>
    <rPh sb="0" eb="2">
      <t>シシュツ</t>
    </rPh>
    <rPh sb="2" eb="4">
      <t>フタン</t>
    </rPh>
    <rPh sb="4" eb="6">
      <t>コウイ</t>
    </rPh>
    <rPh sb="6" eb="9">
      <t>タントウカン</t>
    </rPh>
    <rPh sb="23" eb="24">
      <t>ナガ</t>
    </rPh>
    <rPh sb="25" eb="26">
      <t>ヤマ</t>
    </rPh>
    <rPh sb="28" eb="29">
      <t>キ</t>
    </rPh>
    <rPh sb="30" eb="31">
      <t>オオ</t>
    </rPh>
    <phoneticPr fontId="23"/>
  </si>
  <si>
    <t>運転技能検査対象者スクリーニング基準の分析データ抽出業務</t>
  </si>
  <si>
    <t>警察庁</t>
    <rPh sb="0" eb="3">
      <t>ケイサツチョウ</t>
    </rPh>
    <phoneticPr fontId="9"/>
  </si>
  <si>
    <t>会計法第29条の3第4項
令和3年度と同一課程を継続実施する必要があるため</t>
  </si>
  <si>
    <t>1012405002585</t>
  </si>
  <si>
    <t>公益財団法人アジア．アフリカ文化財団
東京都三鷹市新川５-14-16</t>
  </si>
  <si>
    <t>支出負担行為担当官
警察大学校教務部会計課長
金澤　武好
警察大学校
東京都府中市朝日町３－12－１</t>
  </si>
  <si>
    <t>語学研修科ウルドゥー語Ⅱ課程委託教養</t>
  </si>
  <si>
    <t>会計法第29条の3第4項
公募を実施した結果、業務の履行可能な者が１者であって、その者との契約であり競争を許さないため</t>
  </si>
  <si>
    <t>公益財団法人交通事故総合分析センター
東京都千代田区猿楽町２－７－８</t>
  </si>
  <si>
    <t>支出負担行為担当官
警察庁長官官房会計課理事官
松下　和彦
警察庁
東京都千代田区霞が関２－１－２</t>
    <rPh sb="0" eb="2">
      <t>シシュツ</t>
    </rPh>
    <rPh sb="2" eb="4">
      <t>フタン</t>
    </rPh>
    <rPh sb="4" eb="6">
      <t>コウイ</t>
    </rPh>
    <rPh sb="6" eb="9">
      <t>タントウカン</t>
    </rPh>
    <phoneticPr fontId="9"/>
  </si>
  <si>
    <t>自動運転車に係る事故原因の究明に関する研究</t>
  </si>
  <si>
    <t>公募を行った結果、業務の履行可能な者は当該業者のみであるとして、他に履行可能な者の申し出がなかったため（会計法第２９条の３第４項）。</t>
  </si>
  <si>
    <t>公益社団法人日本食品衛生協会
東京都渋谷区神宮前２－６－１</t>
    <rPh sb="0" eb="2">
      <t>コウエキ</t>
    </rPh>
    <rPh sb="2" eb="4">
      <t>シャダン</t>
    </rPh>
    <rPh sb="4" eb="6">
      <t>ホウジン</t>
    </rPh>
    <rPh sb="6" eb="14">
      <t>ニホンショクヒンエイセイキョウカイ</t>
    </rPh>
    <phoneticPr fontId="1"/>
  </si>
  <si>
    <t>令和4年
4月1日</t>
  </si>
  <si>
    <t>支出負担行為担当官
消費者庁総務課長　　植田　広信
東京都千代田区霞が関３－１－１</t>
  </si>
  <si>
    <t>くるみの義務化に向けた検証及び検査法の開発等業務</t>
  </si>
  <si>
    <t>消費者庁</t>
    <rPh sb="0" eb="3">
      <t>ショウヒシャ</t>
    </rPh>
    <rPh sb="3" eb="4">
      <t>チョウ</t>
    </rPh>
    <phoneticPr fontId="9"/>
  </si>
  <si>
    <t>同種の他の契約の予定価格を類推させる恐れがあるため公表しない</t>
  </si>
  <si>
    <t>会計法第29条の3第5項
一般競争入札において再度の入札を実施しても、落札者となるべき者がいないため</t>
  </si>
  <si>
    <t>公益財団法人財務会計基準機構
東京都千代田区内幸町２－２－２</t>
  </si>
  <si>
    <t>東京都千代田区霞が関3-2-1
支出負担行為担当官
金融庁総合政策局秘書課長
岡田　大</t>
  </si>
  <si>
    <t>国際サステナビリティ基準審議会の議論内容及び討議資料等の調査分析等に係る事務　一式</t>
    <rPh sb="39" eb="41">
      <t>イッシキ</t>
    </rPh>
    <phoneticPr fontId="9"/>
  </si>
  <si>
    <t>金融庁</t>
    <rPh sb="0" eb="3">
      <t>キンユウチョウ</t>
    </rPh>
    <phoneticPr fontId="9"/>
  </si>
  <si>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9"/>
  </si>
  <si>
    <t>公益財団法人国際金融情報センター
東京都中央区日本橋小網町９－９</t>
    <rPh sb="6" eb="8">
      <t>コクサイ</t>
    </rPh>
    <rPh sb="8" eb="10">
      <t>キンユウ</t>
    </rPh>
    <rPh sb="10" eb="12">
      <t>ジョウホウ</t>
    </rPh>
    <rPh sb="17" eb="20">
      <t>トウキョウト</t>
    </rPh>
    <rPh sb="20" eb="23">
      <t>チュウオウク</t>
    </rPh>
    <rPh sb="23" eb="26">
      <t>ニホンバシ</t>
    </rPh>
    <rPh sb="26" eb="29">
      <t>コアミチョウ</t>
    </rPh>
    <phoneticPr fontId="13"/>
  </si>
  <si>
    <t>東京都千代田区霞が関3-2-1
支出負担行為担当官
金融庁総合政策局秘書課長
岡田　大</t>
    <rPh sb="39" eb="41">
      <t>オカダ</t>
    </rPh>
    <rPh sb="42" eb="43">
      <t>オオ</t>
    </rPh>
    <phoneticPr fontId="9"/>
  </si>
  <si>
    <t>JCIFオンライン・サービスによる情報の提供　一式</t>
    <rPh sb="23" eb="25">
      <t>イッシキ</t>
    </rPh>
    <phoneticPr fontId="9"/>
  </si>
  <si>
    <t>単価契約（契約金額19,478,580円）</t>
    <rPh sb="0" eb="2">
      <t>タンカ</t>
    </rPh>
    <rPh sb="2" eb="4">
      <t>ケイヤク</t>
    </rPh>
    <rPh sb="5" eb="8">
      <t>ケイヤクキン</t>
    </rPh>
    <rPh sb="8" eb="9">
      <t>ガク</t>
    </rPh>
    <rPh sb="19" eb="20">
      <t>エン</t>
    </rPh>
    <phoneticPr fontId="9"/>
  </si>
  <si>
    <t>(非公表）</t>
    <rPh sb="1" eb="4">
      <t>ヒコウヒョウ</t>
    </rPh>
    <phoneticPr fontId="9"/>
  </si>
  <si>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9"/>
  </si>
  <si>
    <t>8010005018566</t>
  </si>
  <si>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9"/>
  </si>
  <si>
    <t>分任支出負担行為担当官
宮内庁京都事務所長　石原　秀樹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9"/>
  </si>
  <si>
    <t>京都仙洞御所ほか管理補助業務</t>
    <rPh sb="0" eb="2">
      <t>キョウト</t>
    </rPh>
    <rPh sb="2" eb="6">
      <t>セントウゴショ</t>
    </rPh>
    <rPh sb="8" eb="10">
      <t>カンリ</t>
    </rPh>
    <rPh sb="10" eb="12">
      <t>ホジョ</t>
    </rPh>
    <rPh sb="12" eb="14">
      <t>ギョウム</t>
    </rPh>
    <phoneticPr fontId="9"/>
  </si>
  <si>
    <t>宮内庁</t>
    <rPh sb="0" eb="3">
      <t>クナイチョウ</t>
    </rPh>
    <phoneticPr fontId="9"/>
  </si>
  <si>
    <t>会計法第29条の3第4項
本事業は、企画提案を募集し、提案内容について技術審査委員会において審査したところ、当該事業者を選定することとされているため。</t>
    <rPh sb="35" eb="37">
      <t>ギジュツ</t>
    </rPh>
    <rPh sb="37" eb="39">
      <t>シンサ</t>
    </rPh>
    <phoneticPr fontId="2"/>
  </si>
  <si>
    <t>公益財団法人流通経済研究所
東京都千代田区九段南４－８－２１</t>
  </si>
  <si>
    <t>支出負担行為担当官沖縄総合事務局総務部長
荻堂　信代
沖縄県那覇市おもろまち２－１－１</t>
    <rPh sb="21" eb="23">
      <t>オギドウ</t>
    </rPh>
    <rPh sb="24" eb="26">
      <t>ノブヨ</t>
    </rPh>
    <phoneticPr fontId="2"/>
  </si>
  <si>
    <t>令和４年度沖縄県産黒糖需要拡大・安定供給体制確立実証事業</t>
  </si>
  <si>
    <t>内閣府</t>
    <rPh sb="0" eb="3">
      <t>ナイカクフ</t>
    </rPh>
    <phoneticPr fontId="9"/>
  </si>
  <si>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9"/>
  </si>
  <si>
    <t>公益財団法人日本道路交通情報センター
東京都千代田区飯田橋１ー５ー１０</t>
  </si>
  <si>
    <t>支出負担行為担当官沖縄総合事務局開発建設部長　坂井　功　　　沖縄県那覇市おもろまち２－１－１</t>
    <rPh sb="0" eb="9">
      <t>シシュツフタンコウイタントウカン</t>
    </rPh>
    <rPh sb="9" eb="16">
      <t>オキナワソウゴウジムキョク</t>
    </rPh>
    <rPh sb="16" eb="18">
      <t>カイハツ</t>
    </rPh>
    <rPh sb="18" eb="20">
      <t>ケンセツ</t>
    </rPh>
    <rPh sb="20" eb="22">
      <t>ブチョウ</t>
    </rPh>
    <rPh sb="23" eb="25">
      <t>サカイ</t>
    </rPh>
    <rPh sb="26" eb="27">
      <t>イサオ</t>
    </rPh>
    <rPh sb="30" eb="32">
      <t>オキナワ</t>
    </rPh>
    <rPh sb="32" eb="33">
      <t>ケン</t>
    </rPh>
    <rPh sb="33" eb="35">
      <t>ナハ</t>
    </rPh>
    <rPh sb="35" eb="36">
      <t>シ</t>
    </rPh>
    <phoneticPr fontId="9"/>
  </si>
  <si>
    <t>令和４年度道路情報に関する業務</t>
  </si>
  <si>
    <t>応札・応募者数</t>
    <phoneticPr fontId="9"/>
  </si>
  <si>
    <t>国認定、都道府県認定の区分</t>
    <rPh sb="1" eb="3">
      <t>ニンテイ</t>
    </rPh>
    <rPh sb="4" eb="8">
      <t>トドウフケン</t>
    </rPh>
    <rPh sb="8" eb="10">
      <t>ニンテイ</t>
    </rPh>
    <phoneticPr fontId="9"/>
  </si>
  <si>
    <t>公益法人の区分</t>
    <rPh sb="0" eb="2">
      <t>コウエキ</t>
    </rPh>
    <rPh sb="2" eb="4">
      <t>ホウジン</t>
    </rPh>
    <rPh sb="5" eb="7">
      <t>クブン</t>
    </rPh>
    <phoneticPr fontId="9"/>
  </si>
  <si>
    <t>備考</t>
    <rPh sb="0" eb="2">
      <t>ビコウ</t>
    </rPh>
    <phoneticPr fontId="9"/>
  </si>
  <si>
    <t>公益法人の場合</t>
    <rPh sb="0" eb="2">
      <t>コウエキ</t>
    </rPh>
    <rPh sb="2" eb="4">
      <t>ホウジン</t>
    </rPh>
    <rPh sb="5" eb="7">
      <t>バアイ</t>
    </rPh>
    <phoneticPr fontId="9"/>
  </si>
  <si>
    <t>再就職の役員の数</t>
    <rPh sb="0" eb="3">
      <t>サイシュウショク</t>
    </rPh>
    <rPh sb="4" eb="6">
      <t>ヤクイン</t>
    </rPh>
    <rPh sb="7" eb="8">
      <t>カズ</t>
    </rPh>
    <phoneticPr fontId="9"/>
  </si>
  <si>
    <t>落札率</t>
    <rPh sb="0" eb="2">
      <t>ラクサツ</t>
    </rPh>
    <rPh sb="2" eb="3">
      <t>リツ</t>
    </rPh>
    <phoneticPr fontId="9"/>
  </si>
  <si>
    <t>契約金額</t>
    <rPh sb="0" eb="2">
      <t>ケイヤク</t>
    </rPh>
    <rPh sb="2" eb="4">
      <t>キンガク</t>
    </rPh>
    <phoneticPr fontId="9"/>
  </si>
  <si>
    <t>予定価格</t>
    <rPh sb="0" eb="2">
      <t>ヨテイ</t>
    </rPh>
    <rPh sb="2" eb="4">
      <t>カカク</t>
    </rPh>
    <phoneticPr fontId="9"/>
  </si>
  <si>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9"/>
  </si>
  <si>
    <t>法人番号</t>
    <rPh sb="0" eb="2">
      <t>ホウジン</t>
    </rPh>
    <rPh sb="2" eb="4">
      <t>バンゴウ</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</si>
  <si>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</si>
  <si>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契約を締結した日</t>
    <rPh sb="0" eb="2">
      <t>ケイヤク</t>
    </rPh>
    <rPh sb="3" eb="5">
      <t>テイケツ</t>
    </rPh>
    <rPh sb="7" eb="8">
      <t>ヒ</t>
    </rPh>
    <phoneticPr fontId="9"/>
  </si>
  <si>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9"/>
  </si>
  <si>
    <t>物品役務等の名称及び数量</t>
    <rPh sb="0" eb="2">
      <t>ブッピン</t>
    </rPh>
    <rPh sb="2" eb="4">
      <t>エキム</t>
    </rPh>
    <rPh sb="4" eb="5">
      <t>トウ</t>
    </rPh>
    <rPh sb="6" eb="8">
      <t>メイショウ</t>
    </rPh>
    <rPh sb="8" eb="9">
      <t>オヨ</t>
    </rPh>
    <rPh sb="10" eb="12">
      <t>スウリョウ</t>
    </rPh>
    <phoneticPr fontId="9"/>
  </si>
  <si>
    <t>支出元府省</t>
    <rPh sb="0" eb="2">
      <t>シシュツ</t>
    </rPh>
    <rPh sb="2" eb="3">
      <t>モト</t>
    </rPh>
    <rPh sb="3" eb="5">
      <t>フショウ</t>
    </rPh>
    <phoneticPr fontId="9"/>
  </si>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</sst>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Red]\(#,##0\)"/>
    <numFmt numFmtId="178" formatCode="0_);[Red]\(0\)"/>
    <numFmt numFmtId="179" formatCode="[$-411]ggge&quot;年&quot;m&quot;月&quot;d&quot;日&quot;;@"/>
    <numFmt numFmtId="180" formatCode="0.000%"/>
    <numFmt numFmtId="181" formatCode="#,##0;&quot;▲ &quot;#,##0"/>
    <numFmt numFmtId="182" formatCode="0_ "/>
    <numFmt numFmtId="183" formatCode="0_ ;[Red]\-0\ "/>
    <numFmt numFmtId="184" formatCode="#,##0_ "/>
    <numFmt numFmtId="185" formatCode="#,##0&quot;人&quot;"/>
    <numFmt numFmtId="186" formatCode="#,##0&quot;円&quot;"/>
    <numFmt numFmtId="187" formatCode="0000000000000"/>
    <numFmt numFmtId="188" formatCode="[$]ggge&quot;年&quot;m&quot;月&quot;d&quot;日&quot;;@" x16r2:formatCode16="[$-ja-JP-x-gannen]ggge&quot;年&quot;m&quot;月&quot;d&quot;日&quot;;@"/>
    <numFmt numFmtId="189" formatCode="0.000000000000000E+00"/>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2"/>
      <charset val="128"/>
      <scheme val="minor"/>
    </font>
    <font>
      <sz val="11"/>
      <name val="ＭＳ Ｐゴシック"/>
      <family val="3"/>
      <charset val="128"/>
    </font>
    <font>
      <sz val="11"/>
      <name val="ＭＳ ゴシック"/>
      <family val="3"/>
      <charset val="128"/>
    </font>
    <font>
      <sz val="9"/>
      <color theme="1"/>
      <name val="游ゴシック"/>
      <family val="3"/>
      <charset val="128"/>
      <scheme val="minor"/>
    </font>
    <font>
      <sz val="11"/>
      <name val="游ゴシック Light"/>
      <family val="3"/>
      <charset val="128"/>
      <scheme val="major"/>
    </font>
    <font>
      <sz val="11"/>
      <color theme="1"/>
      <name val="ＭＳ Ｐゴシック"/>
      <family val="3"/>
      <charset val="128"/>
    </font>
    <font>
      <sz val="11"/>
      <color theme="1"/>
      <name val="ＭＳ ゴシック"/>
      <family val="3"/>
      <charset val="128"/>
    </font>
    <font>
      <sz val="9"/>
      <name val="游ゴシック"/>
      <family val="2"/>
      <charset val="128"/>
      <scheme val="minor"/>
    </font>
    <font>
      <sz val="6"/>
      <name val="游ゴシック"/>
      <family val="3"/>
      <scheme val="minor"/>
    </font>
    <font>
      <sz val="9"/>
      <color theme="1"/>
      <name val="ＭＳ Ｐゴシック"/>
      <family val="3"/>
      <charset val="128"/>
    </font>
    <font>
      <sz val="9"/>
      <name val="游ゴシック"/>
      <family val="3"/>
      <charset val="128"/>
      <scheme val="minor"/>
    </font>
    <font>
      <sz val="6"/>
      <name val="ＭＳ Ｐゴシック"/>
      <family val="3"/>
      <charset val="128"/>
    </font>
    <font>
      <sz val="11"/>
      <color rgb="FFFF0000"/>
      <name val="游ゴシック"/>
      <family val="3"/>
      <charset val="128"/>
      <scheme val="minor"/>
    </font>
    <font>
      <sz val="11"/>
      <name val="游ゴシック"/>
      <family val="3"/>
      <scheme val="minor"/>
    </font>
    <font>
      <sz val="10"/>
      <name val="ＭＳ Ｐゴシック"/>
      <family val="3"/>
      <charset val="128"/>
    </font>
    <font>
      <sz val="11"/>
      <color indexed="8"/>
      <name val="ＭＳ Ｐゴシック"/>
      <family val="3"/>
      <charset val="128"/>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4" fillId="0" borderId="0">
      <alignment vertical="center"/>
    </xf>
    <xf numFmtId="38" fontId="14" fillId="0" borderId="0" applyFont="0" applyFill="0" applyBorder="0" applyAlignment="0" applyProtection="0">
      <alignment vertical="center"/>
    </xf>
    <xf numFmtId="0" fontId="14" fillId="0" borderId="0">
      <alignment vertical="center"/>
    </xf>
    <xf numFmtId="0" fontId="27" fillId="0" borderId="0"/>
    <xf numFmtId="38" fontId="27" fillId="0" borderId="0" applyFont="0" applyFill="0" applyBorder="0" applyAlignment="0" applyProtection="0">
      <alignment vertical="center"/>
    </xf>
    <xf numFmtId="0" fontId="27" fillId="0" borderId="0"/>
    <xf numFmtId="0" fontId="14" fillId="0" borderId="0">
      <alignment vertical="center"/>
    </xf>
    <xf numFmtId="0" fontId="10" fillId="0" borderId="0">
      <alignment vertical="center"/>
    </xf>
  </cellStyleXfs>
  <cellXfs count="303">
    <xf numFmtId="0" fontId="0" fillId="0" borderId="0" xfId="0">
      <alignment vertical="center"/>
    </xf>
    <xf numFmtId="0" fontId="0" fillId="0" borderId="0" xfId="0" applyProtection="1">
      <alignment vertical="center"/>
    </xf>
    <xf numFmtId="0" fontId="10" fillId="0" borderId="0" xfId="0" applyFont="1" applyProtection="1">
      <alignment vertical="center"/>
    </xf>
    <xf numFmtId="0" fontId="0" fillId="0" borderId="0" xfId="0" applyAlignment="1" applyProtection="1">
      <alignment horizontal="left" vertical="center"/>
    </xf>
    <xf numFmtId="0" fontId="10" fillId="0" borderId="0" xfId="0" applyFont="1" applyAlignment="1" applyProtection="1">
      <alignment horizontal="center" vertical="center"/>
    </xf>
    <xf numFmtId="0" fontId="0" fillId="0" borderId="0" xfId="0" applyAlignment="1" applyProtection="1">
      <alignment horizontal="center" vertical="center"/>
    </xf>
    <xf numFmtId="177" fontId="0" fillId="0" borderId="0" xfId="0" applyNumberFormat="1" applyAlignment="1" applyProtection="1">
      <alignment horizontal="right" vertical="center" wrapText="1"/>
    </xf>
    <xf numFmtId="177" fontId="0" fillId="0" borderId="0" xfId="0" applyNumberFormat="1" applyAlignment="1" applyProtection="1">
      <alignment horizontal="right" vertical="center"/>
    </xf>
    <xf numFmtId="176" fontId="0" fillId="0" borderId="0" xfId="0" applyNumberFormat="1" applyAlignment="1" applyProtection="1">
      <alignment horizontal="center" vertical="center"/>
    </xf>
    <xf numFmtId="0" fontId="0" fillId="0" borderId="0" xfId="0" applyAlignment="1" applyProtection="1">
      <alignment horizontal="center" vertical="center" wrapText="1"/>
    </xf>
    <xf numFmtId="0" fontId="30" fillId="0" borderId="0" xfId="0" applyFont="1" applyProtection="1">
      <alignment vertical="center"/>
    </xf>
    <xf numFmtId="0" fontId="29" fillId="0" borderId="0" xfId="0" applyFont="1" applyProtection="1">
      <alignment vertical="center"/>
    </xf>
    <xf numFmtId="0" fontId="30" fillId="0" borderId="2" xfId="0" applyFont="1" applyBorder="1" applyAlignment="1" applyProtection="1">
      <alignment horizontal="center" vertical="center" wrapText="1"/>
    </xf>
    <xf numFmtId="0" fontId="11" fillId="0" borderId="21" xfId="0" applyFont="1" applyBorder="1" applyAlignment="1" applyProtection="1">
      <alignment horizontal="center" vertical="center"/>
    </xf>
    <xf numFmtId="0" fontId="0" fillId="0" borderId="20" xfId="0" applyBorder="1" applyAlignment="1" applyProtection="1">
      <alignment horizontal="left" vertical="center" wrapText="1"/>
    </xf>
    <xf numFmtId="0" fontId="12" fillId="0" borderId="20" xfId="0" applyFont="1" applyBorder="1" applyAlignment="1" applyProtection="1">
      <alignment horizontal="left" vertical="center" wrapText="1"/>
    </xf>
    <xf numFmtId="179" fontId="10" fillId="0" borderId="20" xfId="0" applyNumberFormat="1" applyFont="1" applyBorder="1" applyAlignment="1" applyProtection="1">
      <alignment horizontal="center" vertical="center"/>
    </xf>
    <xf numFmtId="0" fontId="0" fillId="0" borderId="20" xfId="0" applyBorder="1" applyAlignment="1" applyProtection="1">
      <alignment vertical="center" wrapText="1"/>
    </xf>
    <xf numFmtId="189" fontId="0" fillId="0" borderId="20" xfId="0" quotePrefix="1" applyNumberFormat="1" applyBorder="1" applyAlignment="1" applyProtection="1">
      <alignment horizontal="center" vertical="center"/>
    </xf>
    <xf numFmtId="177" fontId="0" fillId="0" borderId="20" xfId="0" applyNumberFormat="1" applyBorder="1" applyAlignment="1" applyProtection="1">
      <alignment horizontal="right" vertical="center" wrapText="1"/>
    </xf>
    <xf numFmtId="177" fontId="0" fillId="0" borderId="20" xfId="1" applyNumberFormat="1" applyFont="1" applyFill="1" applyBorder="1" applyAlignment="1" applyProtection="1">
      <alignment horizontal="right" vertical="center"/>
    </xf>
    <xf numFmtId="176" fontId="0" fillId="0" borderId="20" xfId="0" applyNumberFormat="1" applyBorder="1" applyAlignment="1" applyProtection="1">
      <alignment horizontal="center" vertical="center"/>
    </xf>
    <xf numFmtId="0" fontId="0" fillId="0" borderId="20" xfId="0" applyBorder="1" applyAlignment="1" applyProtection="1">
      <alignment horizontal="center" vertical="center"/>
    </xf>
    <xf numFmtId="0" fontId="10" fillId="0" borderId="19"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0" fillId="0" borderId="5" xfId="0" applyBorder="1" applyAlignment="1" applyProtection="1">
      <alignment horizontal="left" vertical="center" wrapText="1"/>
    </xf>
    <xf numFmtId="0" fontId="12" fillId="0" borderId="5" xfId="0" applyFont="1" applyBorder="1" applyAlignment="1" applyProtection="1">
      <alignment vertical="center" wrapText="1"/>
    </xf>
    <xf numFmtId="179" fontId="10" fillId="0" borderId="5" xfId="0" applyNumberFormat="1" applyFont="1" applyBorder="1" applyAlignment="1" applyProtection="1">
      <alignment horizontal="center" vertical="center"/>
    </xf>
    <xf numFmtId="0" fontId="0" fillId="0" borderId="5" xfId="0" applyBorder="1" applyAlignment="1" applyProtection="1">
      <alignment vertical="center" wrapText="1"/>
    </xf>
    <xf numFmtId="0" fontId="0" fillId="0" borderId="5" xfId="0" quotePrefix="1" applyBorder="1" applyAlignment="1" applyProtection="1">
      <alignment horizontal="center" vertical="center"/>
    </xf>
    <xf numFmtId="177" fontId="0" fillId="0" borderId="5" xfId="0" applyNumberFormat="1" applyBorder="1" applyAlignment="1" applyProtection="1">
      <alignment horizontal="center" vertical="center" wrapText="1"/>
    </xf>
    <xf numFmtId="177" fontId="0" fillId="0" borderId="5" xfId="1" applyNumberFormat="1" applyFont="1" applyFill="1" applyBorder="1" applyAlignment="1" applyProtection="1">
      <alignment horizontal="right" vertical="center"/>
    </xf>
    <xf numFmtId="176" fontId="0" fillId="0" borderId="5" xfId="0" applyNumberFormat="1" applyBorder="1" applyAlignment="1" applyProtection="1">
      <alignment horizontal="center" vertical="center"/>
    </xf>
    <xf numFmtId="0" fontId="0" fillId="0" borderId="5" xfId="0" applyBorder="1" applyAlignment="1" applyProtection="1">
      <alignment horizontal="center" vertical="center"/>
    </xf>
    <xf numFmtId="0" fontId="10" fillId="0" borderId="4" xfId="0" applyFont="1" applyBorder="1" applyAlignment="1" applyProtection="1">
      <alignment horizontal="center" vertical="center" wrapText="1"/>
    </xf>
    <xf numFmtId="182" fontId="0" fillId="0" borderId="5" xfId="0" quotePrefix="1" applyNumberFormat="1" applyBorder="1" applyAlignment="1" applyProtection="1">
      <alignment horizontal="center" vertical="center"/>
    </xf>
    <xf numFmtId="177" fontId="0" fillId="0" borderId="5" xfId="0" applyNumberFormat="1" applyBorder="1" applyAlignment="1" applyProtection="1">
      <alignment horizontal="right" vertical="center" wrapText="1"/>
    </xf>
    <xf numFmtId="0" fontId="12" fillId="0" borderId="9" xfId="0" applyFont="1" applyBorder="1" applyAlignment="1" applyProtection="1">
      <alignment horizontal="center" vertical="center"/>
    </xf>
    <xf numFmtId="0" fontId="12" fillId="0" borderId="1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179" fontId="12" fillId="0" borderId="7"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184" fontId="12" fillId="0" borderId="7" xfId="0" applyNumberFormat="1" applyFont="1" applyBorder="1" applyAlignment="1" applyProtection="1">
      <alignment horizontal="right" vertical="center"/>
    </xf>
    <xf numFmtId="177" fontId="12" fillId="0" borderId="7" xfId="0" applyNumberFormat="1" applyFont="1" applyBorder="1" applyAlignment="1" applyProtection="1">
      <alignment horizontal="right" vertical="center"/>
    </xf>
    <xf numFmtId="176" fontId="12" fillId="0" borderId="7" xfId="0" applyNumberFormat="1" applyFont="1" applyBorder="1" applyProtection="1">
      <alignment vertical="center"/>
    </xf>
    <xf numFmtId="0" fontId="12" fillId="0" borderId="11" xfId="0" applyFont="1" applyBorder="1" applyAlignment="1" applyProtection="1">
      <alignment horizontal="center" vertical="center"/>
    </xf>
    <xf numFmtId="0" fontId="12" fillId="0" borderId="11" xfId="0" applyFont="1" applyBorder="1" applyProtection="1">
      <alignment vertical="center"/>
    </xf>
    <xf numFmtId="0" fontId="12" fillId="0" borderId="5" xfId="0" applyFont="1" applyBorder="1" applyAlignment="1" applyProtection="1">
      <alignment horizontal="center" vertical="center"/>
    </xf>
    <xf numFmtId="0" fontId="0" fillId="0" borderId="4" xfId="0"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17"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179" fontId="12" fillId="0" borderId="5"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184" fontId="12" fillId="0" borderId="5" xfId="0" applyNumberFormat="1" applyFont="1" applyBorder="1" applyAlignment="1" applyProtection="1">
      <alignment horizontal="right" vertical="center"/>
    </xf>
    <xf numFmtId="177" fontId="12" fillId="0" borderId="5" xfId="0" applyNumberFormat="1" applyFont="1" applyBorder="1" applyAlignment="1" applyProtection="1">
      <alignment horizontal="right" vertical="center"/>
    </xf>
    <xf numFmtId="176" fontId="12" fillId="0" borderId="5" xfId="0" applyNumberFormat="1" applyFont="1" applyBorder="1" applyProtection="1">
      <alignment vertical="center"/>
    </xf>
    <xf numFmtId="0" fontId="12" fillId="0" borderId="10" xfId="0" applyFont="1" applyBorder="1" applyProtection="1">
      <alignment vertical="center"/>
    </xf>
    <xf numFmtId="178" fontId="14" fillId="0" borderId="5" xfId="11" applyNumberFormat="1" applyFont="1" applyBorder="1" applyAlignment="1" applyProtection="1">
      <alignment horizontal="center" vertical="center"/>
    </xf>
    <xf numFmtId="38" fontId="17" fillId="0" borderId="5" xfId="1" applyFont="1" applyFill="1" applyBorder="1" applyAlignment="1" applyProtection="1">
      <alignment horizontal="right" vertical="center" shrinkToFit="1"/>
    </xf>
    <xf numFmtId="177" fontId="12" fillId="0" borderId="5" xfId="1" applyNumberFormat="1" applyFont="1" applyFill="1" applyBorder="1" applyAlignment="1" applyProtection="1">
      <alignment horizontal="right" vertical="center"/>
    </xf>
    <xf numFmtId="176" fontId="17" fillId="0" borderId="5" xfId="1" applyNumberFormat="1" applyFont="1" applyFill="1" applyBorder="1" applyAlignment="1" applyProtection="1">
      <alignment horizontal="center" vertical="center" wrapText="1" shrinkToFit="1"/>
    </xf>
    <xf numFmtId="0" fontId="12"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0" fillId="0" borderId="5" xfId="0" applyFont="1" applyBorder="1" applyAlignment="1" applyProtection="1">
      <alignment horizontal="left" vertical="center" wrapText="1"/>
    </xf>
    <xf numFmtId="0" fontId="14" fillId="0" borderId="5" xfId="0" applyFont="1" applyBorder="1" applyAlignment="1" applyProtection="1">
      <alignment vertical="center" wrapText="1"/>
    </xf>
    <xf numFmtId="179" fontId="28" fillId="0" borderId="5" xfId="0" applyNumberFormat="1" applyFont="1" applyBorder="1" applyAlignment="1" applyProtection="1">
      <alignment horizontal="center" vertical="center" wrapText="1"/>
    </xf>
    <xf numFmtId="0" fontId="28" fillId="0" borderId="5" xfId="0" applyFont="1" applyBorder="1" applyAlignment="1" applyProtection="1">
      <alignment vertical="center" wrapText="1"/>
    </xf>
    <xf numFmtId="182" fontId="10" fillId="0" borderId="5" xfId="0" applyNumberFormat="1" applyFont="1" applyBorder="1" applyAlignment="1" applyProtection="1">
      <alignment horizontal="center" vertical="center"/>
    </xf>
    <xf numFmtId="0" fontId="10" fillId="0" borderId="5" xfId="0" applyFont="1" applyBorder="1" applyAlignment="1" applyProtection="1">
      <alignment vertical="center" wrapText="1"/>
    </xf>
    <xf numFmtId="38" fontId="28" fillId="0" borderId="5" xfId="1" applyFont="1" applyFill="1" applyBorder="1" applyAlignment="1" applyProtection="1">
      <alignment horizontal="right" vertical="center"/>
    </xf>
    <xf numFmtId="177" fontId="28" fillId="0" borderId="5" xfId="1" applyNumberFormat="1" applyFont="1" applyFill="1" applyBorder="1" applyAlignment="1" applyProtection="1">
      <alignment horizontal="right" vertical="center"/>
    </xf>
    <xf numFmtId="176" fontId="10" fillId="0" borderId="5" xfId="0" applyNumberFormat="1" applyFont="1" applyBorder="1" applyAlignment="1" applyProtection="1">
      <alignment horizontal="center" vertical="center"/>
    </xf>
    <xf numFmtId="0" fontId="10" fillId="0" borderId="5" xfId="0" applyFont="1" applyBorder="1" applyAlignment="1" applyProtection="1">
      <alignment horizontal="center" vertical="center"/>
    </xf>
    <xf numFmtId="0" fontId="12" fillId="0" borderId="5" xfId="10" applyFont="1" applyBorder="1" applyAlignment="1" applyProtection="1">
      <alignment horizontal="left" vertical="center" wrapText="1"/>
    </xf>
    <xf numFmtId="188" fontId="12" fillId="0" borderId="5" xfId="0" applyNumberFormat="1" applyFont="1" applyBorder="1" applyAlignment="1" applyProtection="1">
      <alignment horizontal="center" vertical="center"/>
    </xf>
    <xf numFmtId="187" fontId="12" fillId="0" borderId="5" xfId="0" applyNumberFormat="1" applyFont="1" applyBorder="1" applyAlignment="1" applyProtection="1">
      <alignment horizontal="center" vertical="center"/>
    </xf>
    <xf numFmtId="177" fontId="12" fillId="0" borderId="5" xfId="1" applyNumberFormat="1" applyFont="1" applyFill="1" applyBorder="1" applyAlignment="1" applyProtection="1">
      <alignment horizontal="right" vertical="center" wrapText="1"/>
    </xf>
    <xf numFmtId="177" fontId="14" fillId="0" borderId="5" xfId="8" applyNumberFormat="1" applyFont="1" applyFill="1" applyBorder="1" applyAlignment="1" applyProtection="1">
      <alignment horizontal="right" vertical="center"/>
    </xf>
    <xf numFmtId="176" fontId="12" fillId="0" borderId="5" xfId="1" applyNumberFormat="1" applyFont="1" applyFill="1" applyBorder="1" applyAlignment="1" applyProtection="1">
      <alignment horizontal="center" vertical="center" wrapText="1"/>
    </xf>
    <xf numFmtId="0" fontId="12" fillId="0" borderId="5" xfId="9" applyFont="1" applyBorder="1" applyAlignment="1" applyProtection="1">
      <alignment horizontal="center" vertical="center"/>
    </xf>
    <xf numFmtId="38" fontId="12" fillId="0" borderId="5" xfId="8" applyFont="1" applyFill="1" applyBorder="1" applyAlignment="1" applyProtection="1">
      <alignment horizontal="center" vertical="center"/>
    </xf>
    <xf numFmtId="0" fontId="10" fillId="0" borderId="4" xfId="0" applyFont="1" applyBorder="1" applyAlignment="1" applyProtection="1">
      <alignment horizontal="center" vertical="center" wrapText="1" shrinkToFit="1"/>
    </xf>
    <xf numFmtId="188" fontId="10" fillId="0" borderId="5" xfId="0" quotePrefix="1" applyNumberFormat="1" applyFont="1" applyBorder="1" applyAlignment="1" applyProtection="1">
      <alignment horizontal="center" vertical="center" wrapText="1"/>
    </xf>
    <xf numFmtId="0" fontId="10" fillId="0" borderId="5" xfId="0" quotePrefix="1"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177" fontId="12" fillId="0" borderId="5" xfId="9" applyNumberFormat="1" applyFont="1" applyBorder="1" applyAlignment="1" applyProtection="1">
      <alignment horizontal="right" vertical="center"/>
    </xf>
    <xf numFmtId="0" fontId="0" fillId="0" borderId="6" xfId="0" applyBorder="1" applyAlignment="1" applyProtection="1">
      <alignment horizontal="center" vertical="center"/>
    </xf>
    <xf numFmtId="179" fontId="12" fillId="0" borderId="5" xfId="0" applyNumberFormat="1" applyFont="1" applyBorder="1" applyAlignment="1" applyProtection="1">
      <alignment horizontal="center" vertical="center" wrapText="1"/>
    </xf>
    <xf numFmtId="49" fontId="12" fillId="0" borderId="5" xfId="0" applyNumberFormat="1" applyFont="1" applyBorder="1" applyAlignment="1" applyProtection="1">
      <alignment horizontal="left" vertical="center" wrapText="1"/>
    </xf>
    <xf numFmtId="182" fontId="12" fillId="0" borderId="5" xfId="0" applyNumberFormat="1" applyFont="1" applyBorder="1" applyAlignment="1" applyProtection="1">
      <alignment horizontal="center" vertical="center" wrapText="1"/>
    </xf>
    <xf numFmtId="186" fontId="12" fillId="0" borderId="5" xfId="1" applyNumberFormat="1" applyFont="1" applyFill="1" applyBorder="1" applyAlignment="1" applyProtection="1">
      <alignment horizontal="left" vertical="center" wrapText="1"/>
    </xf>
    <xf numFmtId="177" fontId="12" fillId="0" borderId="5" xfId="2" applyNumberFormat="1" applyFont="1" applyFill="1" applyBorder="1" applyAlignment="1" applyProtection="1">
      <alignment horizontal="right" vertical="center" wrapText="1"/>
    </xf>
    <xf numFmtId="176" fontId="12" fillId="0" borderId="5" xfId="2"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179" fontId="10" fillId="0" borderId="5" xfId="0" applyNumberFormat="1" applyFont="1" applyBorder="1" applyAlignment="1" applyProtection="1">
      <alignment horizontal="center" vertical="center" wrapText="1"/>
    </xf>
    <xf numFmtId="49" fontId="10" fillId="0" borderId="5" xfId="0" applyNumberFormat="1" applyFont="1" applyBorder="1" applyAlignment="1" applyProtection="1">
      <alignment horizontal="left" vertical="center" wrapText="1"/>
    </xf>
    <xf numFmtId="182" fontId="10" fillId="0" borderId="5" xfId="0" applyNumberFormat="1" applyFont="1" applyBorder="1" applyAlignment="1" applyProtection="1">
      <alignment horizontal="center" vertical="center" shrinkToFit="1"/>
    </xf>
    <xf numFmtId="186" fontId="10" fillId="0" borderId="5" xfId="1" applyNumberFormat="1" applyFont="1" applyFill="1" applyBorder="1" applyAlignment="1" applyProtection="1">
      <alignment horizontal="left" vertical="center" wrapText="1"/>
    </xf>
    <xf numFmtId="177" fontId="10" fillId="0" borderId="5" xfId="2" applyNumberFormat="1" applyFont="1" applyFill="1" applyBorder="1" applyAlignment="1" applyProtection="1">
      <alignment horizontal="right" vertical="center" wrapText="1"/>
    </xf>
    <xf numFmtId="177" fontId="10" fillId="0" borderId="5" xfId="0" applyNumberFormat="1" applyFont="1" applyBorder="1" applyAlignment="1" applyProtection="1">
      <alignment horizontal="right" vertical="center" wrapText="1"/>
    </xf>
    <xf numFmtId="176" fontId="10" fillId="0" borderId="5" xfId="2" applyNumberFormat="1" applyFont="1" applyFill="1" applyBorder="1" applyAlignment="1" applyProtection="1">
      <alignment horizontal="center" vertical="center" wrapText="1"/>
    </xf>
    <xf numFmtId="185" fontId="10" fillId="0" borderId="5" xfId="0" applyNumberFormat="1" applyFont="1" applyBorder="1" applyAlignment="1" applyProtection="1">
      <alignment horizontal="center" vertical="center" wrapText="1"/>
    </xf>
    <xf numFmtId="0" fontId="10" fillId="0" borderId="6" xfId="0" applyFont="1" applyBorder="1" applyAlignment="1" applyProtection="1">
      <alignment horizontal="center" vertical="center"/>
    </xf>
    <xf numFmtId="182" fontId="12" fillId="0" borderId="5" xfId="0" applyNumberFormat="1" applyFont="1" applyBorder="1" applyAlignment="1" applyProtection="1">
      <alignment horizontal="center" vertical="center" shrinkToFit="1"/>
    </xf>
    <xf numFmtId="177" fontId="12" fillId="0" borderId="5" xfId="0" applyNumberFormat="1" applyFont="1" applyBorder="1" applyAlignment="1" applyProtection="1">
      <alignment horizontal="right" vertical="center" wrapText="1"/>
    </xf>
    <xf numFmtId="185" fontId="12" fillId="0" borderId="5" xfId="0" applyNumberFormat="1" applyFont="1" applyBorder="1" applyAlignment="1" applyProtection="1">
      <alignment horizontal="center" vertical="center" wrapText="1"/>
    </xf>
    <xf numFmtId="0" fontId="12" fillId="0" borderId="5" xfId="7" applyFont="1" applyBorder="1" applyAlignment="1" applyProtection="1">
      <alignment vertical="center" wrapText="1"/>
    </xf>
    <xf numFmtId="182" fontId="0" fillId="0" borderId="5" xfId="0" applyNumberFormat="1" applyBorder="1" applyAlignment="1" applyProtection="1">
      <alignment horizontal="center" vertical="center" wrapText="1"/>
    </xf>
    <xf numFmtId="177" fontId="0" fillId="0" borderId="5" xfId="1" applyNumberFormat="1" applyFont="1" applyFill="1" applyBorder="1" applyAlignment="1" applyProtection="1">
      <alignment horizontal="right" vertical="center" wrapText="1"/>
    </xf>
    <xf numFmtId="176" fontId="0" fillId="0" borderId="5" xfId="1" applyNumberFormat="1"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8" fillId="0" borderId="0" xfId="0" applyFont="1" applyAlignment="1" applyProtection="1">
      <alignment vertical="center" wrapText="1"/>
    </xf>
    <xf numFmtId="0" fontId="0" fillId="0" borderId="6" xfId="0" applyBorder="1" applyAlignment="1" applyProtection="1">
      <alignment horizontal="center" vertical="center" wrapText="1"/>
    </xf>
    <xf numFmtId="178" fontId="0" fillId="0" borderId="5" xfId="0" applyNumberFormat="1" applyBorder="1" applyAlignment="1" applyProtection="1">
      <alignment horizontal="center" vertical="center"/>
    </xf>
    <xf numFmtId="38" fontId="0" fillId="0" borderId="5" xfId="0" applyNumberFormat="1" applyBorder="1" applyAlignment="1" applyProtection="1">
      <alignment horizontal="right" vertical="center"/>
    </xf>
    <xf numFmtId="177" fontId="0" fillId="0" borderId="5" xfId="0" applyNumberFormat="1" applyBorder="1" applyAlignment="1" applyProtection="1">
      <alignment horizontal="right" vertical="center"/>
    </xf>
    <xf numFmtId="0" fontId="26" fillId="0" borderId="6" xfId="0" applyFont="1" applyBorder="1" applyAlignment="1" applyProtection="1">
      <alignment horizontal="center" vertical="center"/>
    </xf>
    <xf numFmtId="182" fontId="0" fillId="0" borderId="5" xfId="0" applyNumberFormat="1" applyBorder="1" applyAlignment="1" applyProtection="1">
      <alignment horizontal="center" vertical="center"/>
    </xf>
    <xf numFmtId="3" fontId="0" fillId="0" borderId="5" xfId="0" applyNumberFormat="1" applyBorder="1" applyAlignment="1" applyProtection="1">
      <alignment horizontal="right" vertical="center"/>
    </xf>
    <xf numFmtId="176" fontId="0" fillId="0" borderId="5" xfId="0" applyNumberFormat="1" applyBorder="1" applyProtection="1">
      <alignment vertical="center"/>
    </xf>
    <xf numFmtId="0" fontId="18" fillId="0" borderId="5" xfId="4" applyFont="1" applyBorder="1" applyAlignment="1" applyProtection="1">
      <alignment horizontal="left" vertical="center" wrapText="1"/>
    </xf>
    <xf numFmtId="0" fontId="14" fillId="0" borderId="5" xfId="4" applyBorder="1" applyAlignment="1" applyProtection="1">
      <alignment vertical="center" wrapText="1"/>
    </xf>
    <xf numFmtId="179" fontId="14" fillId="0" borderId="5" xfId="6" applyNumberFormat="1" applyBorder="1" applyAlignment="1" applyProtection="1">
      <alignment horizontal="center" vertical="center" wrapText="1"/>
    </xf>
    <xf numFmtId="178" fontId="14" fillId="0" borderId="5" xfId="4" applyNumberFormat="1" applyBorder="1" applyAlignment="1" applyProtection="1">
      <alignment horizontal="center" vertical="center" wrapText="1"/>
    </xf>
    <xf numFmtId="38" fontId="14" fillId="0" borderId="5" xfId="1" applyFont="1" applyFill="1" applyBorder="1" applyAlignment="1" applyProtection="1">
      <alignment horizontal="right" vertical="center" wrapText="1"/>
    </xf>
    <xf numFmtId="177" fontId="14" fillId="0" borderId="5" xfId="5" quotePrefix="1" applyNumberFormat="1" applyFont="1" applyFill="1" applyBorder="1" applyAlignment="1" applyProtection="1">
      <alignment horizontal="right" vertical="center" wrapText="1"/>
    </xf>
    <xf numFmtId="176" fontId="14" fillId="0" borderId="5" xfId="4" applyNumberFormat="1" applyBorder="1" applyAlignment="1" applyProtection="1">
      <alignment horizontal="center" vertical="center" wrapText="1" shrinkToFit="1"/>
    </xf>
    <xf numFmtId="178" fontId="14" fillId="0" borderId="5" xfId="5" applyNumberFormat="1" applyFont="1" applyFill="1" applyBorder="1" applyAlignment="1" applyProtection="1">
      <alignment horizontal="center" vertical="center"/>
    </xf>
    <xf numFmtId="0" fontId="14" fillId="0" borderId="5" xfId="4" applyBorder="1" applyAlignment="1" applyProtection="1">
      <alignment horizontal="left" vertical="center" wrapText="1"/>
    </xf>
    <xf numFmtId="177" fontId="14" fillId="0" borderId="5" xfId="1" applyNumberFormat="1" applyFont="1" applyFill="1" applyBorder="1" applyAlignment="1" applyProtection="1">
      <alignment horizontal="center" vertical="center" wrapText="1"/>
    </xf>
    <xf numFmtId="0" fontId="14" fillId="0" borderId="4" xfId="4" applyBorder="1" applyAlignment="1" applyProtection="1">
      <alignment horizontal="center" vertical="center" wrapText="1"/>
    </xf>
    <xf numFmtId="58" fontId="18" fillId="0" borderId="5" xfId="0" applyNumberFormat="1" applyFont="1" applyBorder="1" applyAlignment="1" applyProtection="1">
      <alignment horizontal="center" vertical="center" wrapText="1"/>
    </xf>
    <xf numFmtId="0" fontId="18" fillId="0" borderId="5" xfId="0" applyFont="1" applyBorder="1" applyAlignment="1" applyProtection="1">
      <alignment vertical="center" wrapText="1"/>
    </xf>
    <xf numFmtId="1" fontId="18" fillId="0" borderId="5" xfId="0" applyNumberFormat="1" applyFont="1" applyBorder="1" applyAlignment="1" applyProtection="1">
      <alignment horizontal="center" vertical="center"/>
    </xf>
    <xf numFmtId="177" fontId="19" fillId="0" borderId="5" xfId="0" applyNumberFormat="1" applyFont="1" applyBorder="1" applyAlignment="1" applyProtection="1">
      <alignment horizontal="right" vertical="center" wrapText="1"/>
    </xf>
    <xf numFmtId="177" fontId="18" fillId="0" borderId="5" xfId="0" applyNumberFormat="1" applyFont="1" applyBorder="1" applyAlignment="1" applyProtection="1">
      <alignment horizontal="right" vertical="center" wrapText="1"/>
    </xf>
    <xf numFmtId="176" fontId="19" fillId="0" borderId="5" xfId="0" applyNumberFormat="1" applyFont="1" applyBorder="1" applyAlignment="1" applyProtection="1">
      <alignment horizontal="center" vertical="center"/>
    </xf>
    <xf numFmtId="0" fontId="19" fillId="0" borderId="5" xfId="0" applyFont="1" applyBorder="1" applyAlignment="1" applyProtection="1">
      <alignment horizontal="center" vertical="center"/>
    </xf>
    <xf numFmtId="0" fontId="18" fillId="0" borderId="5" xfId="0" applyFont="1" applyBorder="1" applyAlignment="1" applyProtection="1">
      <alignment horizontal="center" vertical="center"/>
    </xf>
    <xf numFmtId="58" fontId="18" fillId="0" borderId="5" xfId="0" applyNumberFormat="1" applyFont="1" applyBorder="1" applyAlignment="1" applyProtection="1">
      <alignment horizontal="center" vertical="center"/>
    </xf>
    <xf numFmtId="177" fontId="18" fillId="0" borderId="5" xfId="0" applyNumberFormat="1" applyFont="1" applyBorder="1" applyAlignment="1" applyProtection="1">
      <alignment horizontal="right" vertical="center"/>
    </xf>
    <xf numFmtId="176" fontId="18" fillId="0" borderId="5" xfId="0" applyNumberFormat="1" applyFont="1" applyBorder="1" applyAlignment="1" applyProtection="1">
      <alignment horizontal="center" vertical="center"/>
    </xf>
    <xf numFmtId="0" fontId="10" fillId="0" borderId="18" xfId="0" applyFont="1" applyBorder="1" applyAlignment="1" applyProtection="1">
      <alignment horizontal="center" vertical="center" wrapText="1"/>
    </xf>
    <xf numFmtId="0" fontId="10" fillId="0" borderId="16" xfId="0" applyFont="1" applyBorder="1" applyAlignment="1" applyProtection="1">
      <alignment vertical="center" wrapText="1"/>
    </xf>
    <xf numFmtId="0" fontId="10" fillId="0" borderId="7" xfId="0" applyFont="1" applyBorder="1" applyAlignment="1" applyProtection="1">
      <alignment horizontal="left" vertical="center" wrapText="1"/>
    </xf>
    <xf numFmtId="179" fontId="10" fillId="0" borderId="7" xfId="0" applyNumberFormat="1" applyFont="1" applyBorder="1" applyAlignment="1" applyProtection="1">
      <alignment horizontal="center" vertical="center" wrapText="1"/>
    </xf>
    <xf numFmtId="49" fontId="10" fillId="0" borderId="7" xfId="0" applyNumberFormat="1" applyFont="1" applyBorder="1" applyAlignment="1" applyProtection="1">
      <alignment horizontal="center" vertical="center" wrapText="1"/>
    </xf>
    <xf numFmtId="184" fontId="10" fillId="0" borderId="7" xfId="0" applyNumberFormat="1" applyFont="1" applyBorder="1" applyAlignment="1" applyProtection="1">
      <alignment horizontal="right" vertical="center" wrapText="1"/>
    </xf>
    <xf numFmtId="176" fontId="10" fillId="0" borderId="7" xfId="0" applyNumberFormat="1"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8" xfId="0" applyFont="1" applyBorder="1" applyProtection="1">
      <alignment vertical="center"/>
    </xf>
    <xf numFmtId="0" fontId="10" fillId="0" borderId="6" xfId="0" applyFont="1" applyBorder="1" applyAlignment="1" applyProtection="1">
      <alignment horizontal="center" vertical="center" wrapText="1"/>
    </xf>
    <xf numFmtId="0" fontId="10" fillId="0" borderId="17" xfId="0" applyFont="1" applyBorder="1" applyAlignment="1" applyProtection="1">
      <alignment vertical="center" wrapText="1"/>
    </xf>
    <xf numFmtId="184" fontId="10" fillId="0" borderId="5" xfId="0" applyNumberFormat="1" applyFont="1" applyBorder="1" applyAlignment="1" applyProtection="1">
      <alignment horizontal="right" vertical="center" wrapText="1"/>
    </xf>
    <xf numFmtId="176" fontId="10" fillId="0" borderId="5" xfId="0" applyNumberFormat="1"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4" xfId="0" applyFont="1" applyBorder="1" applyProtection="1">
      <alignment vertical="center"/>
    </xf>
    <xf numFmtId="178" fontId="10" fillId="0" borderId="7" xfId="0" applyNumberFormat="1" applyFont="1" applyBorder="1" applyAlignment="1" applyProtection="1">
      <alignment horizontal="center" vertical="center" wrapText="1"/>
    </xf>
    <xf numFmtId="0" fontId="10" fillId="0" borderId="4" xfId="0" applyFont="1" applyBorder="1" applyAlignment="1" applyProtection="1">
      <alignment vertical="center" wrapText="1"/>
    </xf>
    <xf numFmtId="0" fontId="0" fillId="0" borderId="0" xfId="0" applyAlignment="1" applyProtection="1">
      <alignment vertical="center" wrapText="1"/>
    </xf>
    <xf numFmtId="178" fontId="10" fillId="0" borderId="5" xfId="0" applyNumberFormat="1" applyFont="1" applyBorder="1" applyAlignment="1" applyProtection="1">
      <alignment horizontal="center" vertical="center" wrapText="1"/>
    </xf>
    <xf numFmtId="0" fontId="12" fillId="0" borderId="7" xfId="0" applyFont="1" applyBorder="1" applyAlignment="1" applyProtection="1">
      <alignment vertical="center" wrapText="1"/>
    </xf>
    <xf numFmtId="0" fontId="12" fillId="0" borderId="7" xfId="0" applyFont="1" applyBorder="1" applyAlignment="1" applyProtection="1">
      <alignment horizontal="center" vertical="center" wrapText="1"/>
    </xf>
    <xf numFmtId="184" fontId="12" fillId="0" borderId="7" xfId="0" applyNumberFormat="1" applyFont="1" applyBorder="1" applyAlignment="1" applyProtection="1">
      <alignment horizontal="right" vertical="center" wrapText="1"/>
    </xf>
    <xf numFmtId="9" fontId="12" fillId="0" borderId="7" xfId="0" applyNumberFormat="1"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8" xfId="0" applyFont="1" applyBorder="1" applyAlignment="1" applyProtection="1">
      <alignment vertical="center" wrapText="1"/>
    </xf>
    <xf numFmtId="0" fontId="23" fillId="0" borderId="0" xfId="0" applyFont="1" applyProtection="1">
      <alignment vertical="center"/>
    </xf>
    <xf numFmtId="58" fontId="12" fillId="0" borderId="5" xfId="0" applyNumberFormat="1" applyFont="1" applyBorder="1" applyAlignment="1" applyProtection="1">
      <alignment horizontal="center" vertical="center" wrapText="1"/>
    </xf>
    <xf numFmtId="3" fontId="12" fillId="0" borderId="5" xfId="0" applyNumberFormat="1" applyFont="1" applyBorder="1" applyAlignment="1" applyProtection="1">
      <alignment horizontal="right" vertical="center" wrapText="1"/>
    </xf>
    <xf numFmtId="176" fontId="12" fillId="0" borderId="5" xfId="0" applyNumberFormat="1" applyFont="1" applyBorder="1" applyAlignment="1" applyProtection="1">
      <alignment horizontal="center" vertical="center" wrapText="1"/>
    </xf>
    <xf numFmtId="0" fontId="12" fillId="0" borderId="4" xfId="0" applyFont="1" applyBorder="1" applyProtection="1">
      <alignment vertical="center"/>
    </xf>
    <xf numFmtId="178" fontId="10" fillId="0" borderId="17" xfId="0" applyNumberFormat="1" applyFont="1" applyBorder="1" applyAlignment="1" applyProtection="1">
      <alignment vertical="center" wrapText="1"/>
    </xf>
    <xf numFmtId="178" fontId="10" fillId="0" borderId="5" xfId="0" applyNumberFormat="1" applyFont="1" applyBorder="1" applyAlignment="1" applyProtection="1">
      <alignment horizontal="left" vertical="center" wrapText="1"/>
    </xf>
    <xf numFmtId="184" fontId="10" fillId="0" borderId="5" xfId="0" applyNumberFormat="1" applyFont="1" applyBorder="1" applyAlignment="1" applyProtection="1">
      <alignment horizontal="right" vertical="center"/>
    </xf>
    <xf numFmtId="0" fontId="10" fillId="0" borderId="10" xfId="0" applyFont="1" applyBorder="1" applyAlignment="1" applyProtection="1">
      <alignment horizontal="center" vertical="center"/>
    </xf>
    <xf numFmtId="0" fontId="12" fillId="0" borderId="10" xfId="0" applyFont="1" applyBorder="1" applyAlignment="1" applyProtection="1">
      <alignment horizontal="center" vertical="center"/>
    </xf>
    <xf numFmtId="179" fontId="10" fillId="0" borderId="7" xfId="0" applyNumberFormat="1" applyFont="1" applyBorder="1" applyAlignment="1" applyProtection="1">
      <alignment horizontal="center" vertical="center"/>
    </xf>
    <xf numFmtId="178" fontId="10" fillId="0" borderId="7" xfId="0" applyNumberFormat="1" applyFont="1" applyBorder="1" applyAlignment="1" applyProtection="1">
      <alignment horizontal="center" vertical="center"/>
    </xf>
    <xf numFmtId="184" fontId="10" fillId="0" borderId="7" xfId="0" applyNumberFormat="1" applyFont="1" applyBorder="1" applyAlignment="1" applyProtection="1">
      <alignment horizontal="right" vertical="center"/>
    </xf>
    <xf numFmtId="176" fontId="10" fillId="0" borderId="7" xfId="0" applyNumberFormat="1" applyFont="1" applyBorder="1" applyAlignment="1" applyProtection="1">
      <alignment horizontal="center" vertical="center"/>
    </xf>
    <xf numFmtId="0" fontId="10" fillId="0" borderId="11" xfId="0" applyFont="1" applyBorder="1" applyAlignment="1" applyProtection="1">
      <alignment horizontal="center" vertical="center"/>
    </xf>
    <xf numFmtId="178" fontId="10" fillId="0" borderId="5" xfId="0" applyNumberFormat="1" applyFont="1" applyBorder="1" applyAlignment="1" applyProtection="1">
      <alignment horizontal="center" vertical="center"/>
    </xf>
    <xf numFmtId="179" fontId="10" fillId="0" borderId="7" xfId="0" applyNumberFormat="1" applyFont="1" applyBorder="1" applyAlignment="1" applyProtection="1">
      <alignment horizontal="center" vertical="center" shrinkToFit="1"/>
    </xf>
    <xf numFmtId="49" fontId="10" fillId="0" borderId="7" xfId="0" applyNumberFormat="1" applyFont="1" applyBorder="1" applyAlignment="1" applyProtection="1">
      <alignment horizontal="center" vertical="center"/>
    </xf>
    <xf numFmtId="179" fontId="10" fillId="0" borderId="5" xfId="0" applyNumberFormat="1" applyFont="1" applyBorder="1" applyAlignment="1" applyProtection="1">
      <alignment horizontal="center" vertical="center" shrinkToFit="1"/>
    </xf>
    <xf numFmtId="49" fontId="10" fillId="0" borderId="5" xfId="0" applyNumberFormat="1" applyFont="1" applyBorder="1" applyAlignment="1" applyProtection="1">
      <alignment horizontal="center" vertical="center"/>
    </xf>
    <xf numFmtId="182" fontId="10" fillId="0" borderId="7" xfId="0" applyNumberFormat="1" applyFont="1" applyBorder="1" applyAlignment="1" applyProtection="1">
      <alignment horizontal="center" vertical="center"/>
    </xf>
    <xf numFmtId="0" fontId="10" fillId="0" borderId="15" xfId="0" applyFont="1" applyBorder="1" applyAlignment="1" applyProtection="1">
      <alignment vertical="center" wrapText="1"/>
    </xf>
    <xf numFmtId="0" fontId="10" fillId="0" borderId="14" xfId="0" applyFont="1" applyBorder="1" applyAlignment="1" applyProtection="1">
      <alignment horizontal="left" vertical="center" wrapText="1"/>
    </xf>
    <xf numFmtId="179" fontId="10" fillId="0" borderId="14" xfId="0" applyNumberFormat="1" applyFont="1" applyBorder="1" applyAlignment="1" applyProtection="1">
      <alignment horizontal="center" vertical="center" wrapText="1"/>
    </xf>
    <xf numFmtId="49" fontId="10" fillId="0" borderId="14" xfId="0" applyNumberFormat="1" applyFont="1" applyBorder="1" applyAlignment="1" applyProtection="1">
      <alignment horizontal="center" vertical="center" wrapText="1"/>
    </xf>
    <xf numFmtId="184" fontId="10" fillId="0" borderId="14" xfId="0" applyNumberFormat="1" applyFont="1" applyBorder="1" applyAlignment="1" applyProtection="1">
      <alignment horizontal="right" vertical="center" wrapText="1"/>
    </xf>
    <xf numFmtId="176" fontId="10" fillId="0" borderId="14" xfId="0" applyNumberFormat="1"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2" xfId="0" applyFont="1" applyBorder="1" applyProtection="1">
      <alignment vertical="center"/>
    </xf>
    <xf numFmtId="38" fontId="12" fillId="0" borderId="5" xfId="1" applyFont="1" applyFill="1" applyBorder="1" applyAlignment="1" applyProtection="1">
      <alignment horizontal="right" vertical="center" wrapText="1"/>
    </xf>
    <xf numFmtId="176" fontId="12" fillId="0" borderId="5" xfId="2" applyNumberFormat="1" applyFont="1" applyFill="1" applyBorder="1" applyAlignment="1" applyProtection="1">
      <alignment horizontal="center"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38" fontId="10" fillId="0" borderId="5" xfId="1" applyFont="1" applyFill="1" applyBorder="1" applyAlignment="1" applyProtection="1">
      <alignment horizontal="right" vertical="center" wrapText="1"/>
    </xf>
    <xf numFmtId="176" fontId="10" fillId="0" borderId="5" xfId="2" applyNumberFormat="1" applyFont="1" applyFill="1" applyBorder="1" applyAlignment="1" applyProtection="1">
      <alignment horizontal="center" vertical="center"/>
    </xf>
    <xf numFmtId="178" fontId="12" fillId="0" borderId="5" xfId="0" applyNumberFormat="1" applyFont="1" applyBorder="1" applyAlignment="1" applyProtection="1">
      <alignment horizontal="center" vertical="center"/>
    </xf>
    <xf numFmtId="178" fontId="12" fillId="0" borderId="5" xfId="0" applyNumberFormat="1" applyFont="1" applyBorder="1" applyAlignment="1" applyProtection="1">
      <alignment horizontal="center" vertical="center" wrapText="1"/>
    </xf>
    <xf numFmtId="49" fontId="12" fillId="0" borderId="5" xfId="0" applyNumberFormat="1" applyFont="1" applyBorder="1" applyAlignment="1" applyProtection="1">
      <alignment horizontal="center" vertical="center" wrapText="1"/>
    </xf>
    <xf numFmtId="38" fontId="12" fillId="0" borderId="5" xfId="1" applyFont="1" applyFill="1" applyBorder="1" applyAlignment="1" applyProtection="1">
      <alignment horizontal="right" vertical="center"/>
    </xf>
    <xf numFmtId="0" fontId="12" fillId="0" borderId="4" xfId="0" applyFont="1" applyBorder="1" applyAlignment="1" applyProtection="1">
      <alignment horizontal="left" vertical="center" wrapText="1"/>
    </xf>
    <xf numFmtId="38" fontId="10" fillId="0" borderId="5" xfId="1" applyFont="1" applyFill="1" applyBorder="1" applyAlignment="1" applyProtection="1">
      <alignment horizontal="right" vertical="center"/>
    </xf>
    <xf numFmtId="0" fontId="10" fillId="0" borderId="0" xfId="0" applyFont="1" applyAlignment="1" applyProtection="1">
      <alignment horizontal="left" vertical="center" wrapText="1"/>
    </xf>
    <xf numFmtId="0" fontId="0" fillId="0" borderId="9" xfId="0" applyBorder="1" applyAlignment="1" applyProtection="1">
      <alignment horizontal="center" vertical="center"/>
    </xf>
    <xf numFmtId="0" fontId="0" fillId="0" borderId="7" xfId="0" applyBorder="1" applyAlignment="1" applyProtection="1">
      <alignment horizontal="left" vertical="center" wrapText="1"/>
    </xf>
    <xf numFmtId="58" fontId="18" fillId="0" borderId="7" xfId="0" applyNumberFormat="1" applyFont="1" applyBorder="1" applyAlignment="1" applyProtection="1">
      <alignment horizontal="center" vertical="center"/>
    </xf>
    <xf numFmtId="0" fontId="18" fillId="0" borderId="7" xfId="0" applyFont="1" applyBorder="1" applyAlignment="1" applyProtection="1">
      <alignment vertical="center" wrapText="1"/>
    </xf>
    <xf numFmtId="1" fontId="18" fillId="0" borderId="7" xfId="0" applyNumberFormat="1" applyFont="1" applyBorder="1" applyAlignment="1" applyProtection="1">
      <alignment horizontal="center" vertical="center"/>
    </xf>
    <xf numFmtId="177" fontId="18" fillId="0" borderId="7" xfId="0" applyNumberFormat="1" applyFont="1" applyBorder="1" applyAlignment="1" applyProtection="1">
      <alignment horizontal="center" vertical="center" wrapText="1"/>
    </xf>
    <xf numFmtId="177" fontId="18" fillId="0" borderId="7" xfId="0" applyNumberFormat="1" applyFont="1" applyBorder="1" applyAlignment="1" applyProtection="1">
      <alignment horizontal="right" vertical="center" wrapText="1"/>
    </xf>
    <xf numFmtId="176" fontId="18" fillId="0" borderId="7" xfId="0" applyNumberFormat="1" applyFont="1" applyBorder="1" applyAlignment="1" applyProtection="1">
      <alignment horizontal="center" vertical="center"/>
    </xf>
    <xf numFmtId="0" fontId="19" fillId="0" borderId="7" xfId="0" applyFont="1" applyBorder="1" applyAlignment="1" applyProtection="1">
      <alignment horizontal="center" vertical="center"/>
    </xf>
    <xf numFmtId="0" fontId="18"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10" fillId="0" borderId="8" xfId="0" applyFont="1" applyBorder="1" applyAlignment="1" applyProtection="1">
      <alignment horizontal="center" vertical="center" wrapText="1"/>
    </xf>
    <xf numFmtId="177" fontId="18" fillId="0" borderId="5" xfId="0" applyNumberFormat="1" applyFont="1" applyBorder="1" applyAlignment="1" applyProtection="1">
      <alignment horizontal="center" vertical="center" wrapText="1"/>
    </xf>
    <xf numFmtId="0" fontId="18" fillId="0" borderId="5" xfId="0" applyFont="1" applyBorder="1" applyAlignment="1" applyProtection="1">
      <alignment horizontal="left" vertical="center" wrapText="1"/>
    </xf>
    <xf numFmtId="1" fontId="19" fillId="0" borderId="5" xfId="0" applyNumberFormat="1" applyFont="1" applyBorder="1" applyAlignment="1" applyProtection="1">
      <alignment horizontal="center" vertical="center"/>
    </xf>
    <xf numFmtId="0" fontId="22" fillId="0" borderId="5" xfId="0" applyFont="1" applyBorder="1" applyAlignment="1" applyProtection="1">
      <alignment vertical="center" wrapText="1"/>
    </xf>
    <xf numFmtId="1" fontId="14" fillId="0" borderId="5" xfId="0" applyNumberFormat="1" applyFont="1" applyBorder="1" applyAlignment="1" applyProtection="1">
      <alignment horizontal="center" vertical="center"/>
    </xf>
    <xf numFmtId="0" fontId="19" fillId="0" borderId="5" xfId="0" applyFont="1" applyBorder="1" applyAlignment="1" applyProtection="1">
      <alignment horizontal="right" vertical="center"/>
    </xf>
    <xf numFmtId="1" fontId="18" fillId="0" borderId="5" xfId="0" applyNumberFormat="1" applyFont="1" applyBorder="1" applyAlignment="1" applyProtection="1">
      <alignment horizontal="center" vertical="center" wrapText="1"/>
    </xf>
    <xf numFmtId="1" fontId="10" fillId="0" borderId="4" xfId="0" applyNumberFormat="1" applyFont="1" applyBorder="1" applyAlignment="1" applyProtection="1">
      <alignment horizontal="center" vertical="center" wrapText="1"/>
    </xf>
    <xf numFmtId="58" fontId="10" fillId="0" borderId="5" xfId="0" applyNumberFormat="1" applyFont="1" applyBorder="1" applyAlignment="1" applyProtection="1">
      <alignment horizontal="center" vertical="center" wrapText="1"/>
    </xf>
    <xf numFmtId="177" fontId="10" fillId="0" borderId="5" xfId="1" applyNumberFormat="1" applyFont="1" applyFill="1" applyBorder="1" applyAlignment="1" applyProtection="1">
      <alignment horizontal="center" vertical="center" wrapText="1"/>
    </xf>
    <xf numFmtId="177" fontId="10" fillId="0" borderId="5" xfId="1" applyNumberFormat="1" applyFont="1" applyFill="1" applyBorder="1" applyAlignment="1" applyProtection="1">
      <alignment horizontal="right" vertical="center" wrapText="1"/>
    </xf>
    <xf numFmtId="177" fontId="10" fillId="0" borderId="5" xfId="0" applyNumberFormat="1" applyFont="1" applyBorder="1" applyAlignment="1" applyProtection="1">
      <alignment horizontal="center" vertical="center" wrapText="1"/>
    </xf>
    <xf numFmtId="177" fontId="10" fillId="0" borderId="5" xfId="0" applyNumberFormat="1" applyFont="1" applyBorder="1" applyAlignment="1" applyProtection="1">
      <alignment horizontal="right" vertical="center"/>
    </xf>
    <xf numFmtId="58" fontId="12" fillId="0" borderId="5" xfId="0" applyNumberFormat="1" applyFont="1" applyBorder="1" applyAlignment="1" applyProtection="1">
      <alignment horizontal="left" vertical="center" wrapText="1"/>
    </xf>
    <xf numFmtId="182" fontId="17" fillId="0" borderId="5" xfId="0" applyNumberFormat="1" applyFont="1" applyBorder="1" applyAlignment="1" applyProtection="1">
      <alignment horizontal="center" vertical="center" wrapText="1"/>
    </xf>
    <xf numFmtId="176" fontId="17" fillId="0" borderId="5" xfId="0" applyNumberFormat="1" applyFont="1" applyBorder="1" applyAlignment="1" applyProtection="1">
      <alignment horizontal="center" vertical="center" wrapText="1"/>
    </xf>
    <xf numFmtId="38" fontId="10" fillId="0" borderId="5" xfId="0" applyNumberFormat="1" applyFont="1" applyBorder="1" applyAlignment="1" applyProtection="1">
      <alignment horizontal="center" vertical="center" wrapText="1"/>
    </xf>
    <xf numFmtId="177" fontId="10" fillId="0" borderId="5" xfId="1" applyNumberFormat="1" applyFont="1" applyFill="1" applyBorder="1" applyAlignment="1" applyProtection="1">
      <alignment horizontal="center" vertical="center" wrapText="1" shrinkToFit="1"/>
    </xf>
    <xf numFmtId="177" fontId="10" fillId="0" borderId="5" xfId="1" applyNumberFormat="1" applyFont="1" applyFill="1" applyBorder="1" applyAlignment="1" applyProtection="1">
      <alignment horizontal="right" vertical="center" shrinkToFit="1"/>
    </xf>
    <xf numFmtId="176" fontId="12" fillId="0" borderId="5" xfId="0" applyNumberFormat="1" applyFont="1" applyBorder="1" applyAlignment="1" applyProtection="1">
      <alignment horizontal="center" vertical="center"/>
    </xf>
    <xf numFmtId="182" fontId="10" fillId="0" borderId="5" xfId="0" applyNumberFormat="1" applyFont="1" applyBorder="1" applyAlignment="1" applyProtection="1">
      <alignment horizontal="center" vertical="center" wrapText="1"/>
    </xf>
    <xf numFmtId="179" fontId="10" fillId="0" borderId="4" xfId="0" applyNumberFormat="1" applyFont="1" applyBorder="1" applyAlignment="1" applyProtection="1">
      <alignment horizontal="center" vertical="center" wrapText="1"/>
    </xf>
    <xf numFmtId="38" fontId="0" fillId="0" borderId="6" xfId="1" applyFont="1" applyFill="1" applyBorder="1" applyAlignment="1" applyProtection="1">
      <alignment horizontal="center" vertical="center"/>
    </xf>
    <xf numFmtId="38" fontId="12" fillId="0" borderId="5" xfId="1" applyFont="1" applyFill="1" applyBorder="1" applyAlignment="1" applyProtection="1">
      <alignment horizontal="left" vertical="center" wrapText="1"/>
    </xf>
    <xf numFmtId="38" fontId="12" fillId="0" borderId="5" xfId="1" applyFont="1" applyFill="1" applyBorder="1" applyAlignment="1" applyProtection="1">
      <alignment vertical="center" wrapText="1"/>
    </xf>
    <xf numFmtId="183" fontId="12" fillId="0" borderId="5" xfId="1" applyNumberFormat="1" applyFont="1" applyFill="1" applyBorder="1" applyAlignment="1" applyProtection="1">
      <alignment horizontal="center" vertical="center"/>
    </xf>
    <xf numFmtId="177" fontId="12" fillId="0" borderId="5" xfId="1" applyNumberFormat="1" applyFont="1" applyFill="1" applyBorder="1" applyAlignment="1" applyProtection="1">
      <alignment horizontal="center" vertical="center" wrapText="1"/>
    </xf>
    <xf numFmtId="176" fontId="12" fillId="0" borderId="5" xfId="1" applyNumberFormat="1" applyFont="1" applyFill="1" applyBorder="1" applyAlignment="1" applyProtection="1">
      <alignment horizontal="center" vertical="center"/>
    </xf>
    <xf numFmtId="38" fontId="12" fillId="0" borderId="5" xfId="1" applyFont="1" applyFill="1" applyBorder="1" applyAlignment="1" applyProtection="1">
      <alignment horizontal="center" vertical="center"/>
    </xf>
    <xf numFmtId="0" fontId="16" fillId="0" borderId="5" xfId="0" applyFont="1" applyBorder="1" applyAlignment="1" applyProtection="1">
      <alignment vertical="center" wrapText="1"/>
    </xf>
    <xf numFmtId="177" fontId="12" fillId="0" borderId="5" xfId="1" applyNumberFormat="1" applyFont="1" applyFill="1" applyBorder="1" applyAlignment="1" applyProtection="1">
      <alignment horizontal="center" vertical="center" wrapText="1" shrinkToFit="1"/>
    </xf>
    <xf numFmtId="177" fontId="12" fillId="0" borderId="5" xfId="1" applyNumberFormat="1" applyFont="1" applyFill="1" applyBorder="1" applyAlignment="1" applyProtection="1">
      <alignment horizontal="right" vertical="center" shrinkToFit="1"/>
    </xf>
    <xf numFmtId="179" fontId="12" fillId="0" borderId="5" xfId="1" applyNumberFormat="1" applyFont="1" applyFill="1" applyBorder="1" applyAlignment="1" applyProtection="1">
      <alignment horizontal="center" vertical="center" wrapText="1"/>
    </xf>
    <xf numFmtId="181" fontId="10" fillId="0" borderId="5" xfId="0" applyNumberFormat="1" applyFont="1" applyBorder="1" applyAlignment="1" applyProtection="1">
      <alignment vertical="center" wrapText="1"/>
    </xf>
    <xf numFmtId="0" fontId="15" fillId="0" borderId="5" xfId="0" applyFont="1" applyBorder="1" applyAlignment="1" applyProtection="1">
      <alignment horizontal="left" vertical="center" wrapText="1"/>
    </xf>
    <xf numFmtId="0" fontId="12" fillId="0" borderId="5" xfId="0" applyFont="1" applyBorder="1" applyAlignment="1" applyProtection="1">
      <alignment horizontal="justify" vertical="center" wrapText="1"/>
    </xf>
    <xf numFmtId="177" fontId="12" fillId="0" borderId="5" xfId="0" applyNumberFormat="1" applyFont="1" applyBorder="1" applyAlignment="1" applyProtection="1">
      <alignment horizontal="center" vertical="center" wrapText="1"/>
    </xf>
    <xf numFmtId="177" fontId="10" fillId="0" borderId="5" xfId="1" applyNumberFormat="1" applyFont="1" applyFill="1" applyBorder="1" applyAlignment="1" applyProtection="1">
      <alignment horizontal="right" vertical="center"/>
    </xf>
    <xf numFmtId="0" fontId="12" fillId="0" borderId="5" xfId="0" applyFont="1" applyBorder="1" applyAlignment="1" applyProtection="1">
      <alignment horizontal="left" vertical="center" wrapText="1" shrinkToFit="1"/>
    </xf>
    <xf numFmtId="0" fontId="12" fillId="0" borderId="5" xfId="0" applyFont="1" applyBorder="1" applyAlignment="1" applyProtection="1">
      <alignment vertical="center" wrapText="1" shrinkToFit="1"/>
    </xf>
    <xf numFmtId="178" fontId="0" fillId="0" borderId="5" xfId="0" applyNumberFormat="1" applyBorder="1" applyAlignment="1" applyProtection="1">
      <alignment horizontal="center" vertical="center" wrapText="1"/>
    </xf>
    <xf numFmtId="176" fontId="0" fillId="0" borderId="5" xfId="2" applyNumberFormat="1" applyFont="1" applyFill="1" applyBorder="1" applyAlignment="1" applyProtection="1">
      <alignment horizontal="center" vertical="center" wrapText="1"/>
    </xf>
    <xf numFmtId="0" fontId="12" fillId="0" borderId="5" xfId="3" applyFont="1" applyBorder="1" applyAlignment="1" applyProtection="1">
      <alignment horizontal="left" vertical="center" wrapText="1"/>
    </xf>
    <xf numFmtId="0" fontId="12" fillId="0" borderId="5" xfId="3" applyFont="1" applyBorder="1" applyAlignment="1" applyProtection="1">
      <alignment vertical="center" wrapText="1"/>
    </xf>
    <xf numFmtId="179" fontId="12" fillId="0" borderId="5" xfId="3" applyNumberFormat="1" applyFont="1" applyBorder="1" applyAlignment="1" applyProtection="1">
      <alignment horizontal="center" vertical="center" wrapText="1"/>
    </xf>
    <xf numFmtId="178" fontId="12" fillId="0" borderId="5" xfId="3" applyNumberFormat="1" applyFont="1" applyBorder="1" applyAlignment="1" applyProtection="1">
      <alignment horizontal="center" vertical="center" wrapText="1"/>
    </xf>
    <xf numFmtId="38" fontId="12" fillId="0" borderId="5" xfId="3" applyNumberFormat="1" applyFont="1" applyBorder="1" applyAlignment="1" applyProtection="1">
      <alignment horizontal="right" vertical="center" wrapText="1"/>
    </xf>
    <xf numFmtId="176" fontId="12" fillId="0" borderId="5" xfId="3" applyNumberFormat="1" applyFont="1" applyBorder="1" applyAlignment="1" applyProtection="1">
      <alignment horizontal="center" vertical="center" wrapText="1"/>
    </xf>
    <xf numFmtId="3" fontId="12" fillId="0" borderId="5" xfId="3" applyNumberFormat="1" applyFont="1" applyBorder="1" applyAlignment="1" applyProtection="1">
      <alignment horizontal="center" vertical="center" wrapText="1"/>
    </xf>
    <xf numFmtId="0" fontId="12" fillId="0" borderId="4" xfId="3" applyFont="1" applyBorder="1" applyAlignment="1" applyProtection="1">
      <alignment horizontal="center" vertical="center" wrapText="1"/>
    </xf>
    <xf numFmtId="180" fontId="12" fillId="0" borderId="5" xfId="3" applyNumberFormat="1" applyFont="1" applyBorder="1" applyAlignment="1" applyProtection="1">
      <alignment horizontal="center" vertical="center" wrapText="1"/>
    </xf>
    <xf numFmtId="177" fontId="12" fillId="0" borderId="5" xfId="3" applyNumberFormat="1" applyFont="1" applyBorder="1" applyAlignment="1" applyProtection="1">
      <alignment horizontal="center" vertical="center" wrapText="1"/>
    </xf>
    <xf numFmtId="177" fontId="14" fillId="0" borderId="5" xfId="0" quotePrefix="1" applyNumberFormat="1" applyFont="1" applyBorder="1" applyAlignment="1" applyProtection="1">
      <alignment horizontal="right" vertical="center" wrapText="1"/>
    </xf>
    <xf numFmtId="176" fontId="14" fillId="0" borderId="5" xfId="0" quotePrefix="1" applyNumberFormat="1" applyFont="1" applyBorder="1" applyAlignment="1" applyProtection="1">
      <alignment horizontal="center" vertical="center" wrapText="1"/>
    </xf>
    <xf numFmtId="0" fontId="12" fillId="0" borderId="3" xfId="0" applyFont="1" applyBorder="1" applyAlignment="1" applyProtection="1">
      <alignment horizontal="center" vertical="center"/>
    </xf>
    <xf numFmtId="0" fontId="12" fillId="0" borderId="2" xfId="0" applyFont="1" applyBorder="1" applyAlignment="1" applyProtection="1">
      <alignment horizontal="left" vertical="center" wrapText="1"/>
    </xf>
    <xf numFmtId="0" fontId="12" fillId="0" borderId="2" xfId="0" applyFont="1" applyBorder="1" applyAlignment="1" applyProtection="1">
      <alignment vertical="center" wrapText="1"/>
    </xf>
    <xf numFmtId="179" fontId="12" fillId="0" borderId="2" xfId="0" applyNumberFormat="1" applyFont="1" applyBorder="1" applyAlignment="1" applyProtection="1">
      <alignment horizontal="center" vertical="center" wrapText="1"/>
    </xf>
    <xf numFmtId="178" fontId="12" fillId="0" borderId="2" xfId="0" applyNumberFormat="1" applyFont="1" applyBorder="1" applyAlignment="1" applyProtection="1">
      <alignment horizontal="center" vertical="center" wrapText="1"/>
    </xf>
    <xf numFmtId="177" fontId="12" fillId="0" borderId="2" xfId="0" applyNumberFormat="1" applyFont="1" applyBorder="1" applyAlignment="1" applyProtection="1">
      <alignment horizontal="right" vertical="center" wrapText="1"/>
    </xf>
    <xf numFmtId="177" fontId="12" fillId="0" borderId="2" xfId="1" applyNumberFormat="1" applyFont="1" applyFill="1" applyBorder="1" applyAlignment="1" applyProtection="1">
      <alignment horizontal="right" vertical="center" wrapText="1"/>
    </xf>
    <xf numFmtId="176" fontId="12" fillId="0" borderId="2" xfId="2" applyNumberFormat="1"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1" fillId="0" borderId="0" xfId="0" applyFont="1" applyAlignment="1" applyProtection="1">
      <alignment horizontal="left" vertical="center"/>
    </xf>
    <xf numFmtId="0" fontId="10" fillId="0" borderId="0" xfId="0" applyFont="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0" fillId="0" borderId="0" xfId="0" applyAlignment="1" applyProtection="1">
      <alignment horizontal="center" vertical="center" wrapText="1"/>
    </xf>
    <xf numFmtId="177" fontId="0" fillId="0" borderId="0" xfId="0" applyNumberFormat="1" applyAlignment="1" applyProtection="1">
      <alignment horizontal="right" vertical="center" wrapText="1"/>
    </xf>
    <xf numFmtId="0" fontId="0" fillId="0" borderId="0" xfId="0" applyAlignment="1" applyProtection="1">
      <alignment horizontal="right" vertical="center" wrapText="1"/>
    </xf>
    <xf numFmtId="0" fontId="29" fillId="0" borderId="21" xfId="0" applyFont="1" applyBorder="1" applyAlignment="1" applyProtection="1">
      <alignment horizontal="center" vertical="center"/>
    </xf>
    <xf numFmtId="0" fontId="29" fillId="0" borderId="3" xfId="0" applyFont="1" applyBorder="1" applyAlignment="1" applyProtection="1">
      <alignment horizontal="center" vertical="center"/>
    </xf>
    <xf numFmtId="177" fontId="30" fillId="0" borderId="20" xfId="0" applyNumberFormat="1" applyFont="1" applyBorder="1" applyAlignment="1" applyProtection="1">
      <alignment horizontal="center" vertical="center" wrapText="1"/>
    </xf>
    <xf numFmtId="177" fontId="30" fillId="0" borderId="2" xfId="0" applyNumberFormat="1" applyFont="1" applyBorder="1" applyAlignment="1" applyProtection="1">
      <alignment horizontal="center" vertical="center" wrapText="1"/>
    </xf>
    <xf numFmtId="176" fontId="30" fillId="0" borderId="20" xfId="0" applyNumberFormat="1" applyFont="1" applyBorder="1" applyAlignment="1" applyProtection="1">
      <alignment horizontal="center" vertical="center" wrapText="1"/>
    </xf>
    <xf numFmtId="176" fontId="30" fillId="0" borderId="2" xfId="0" applyNumberFormat="1" applyFont="1" applyBorder="1" applyAlignment="1" applyProtection="1">
      <alignment horizontal="center" vertical="center" wrapText="1"/>
    </xf>
  </cellXfs>
  <cellStyles count="12">
    <cellStyle name="パーセント" xfId="2" builtinId="5"/>
    <cellStyle name="桁区切り" xfId="1" builtinId="6"/>
    <cellStyle name="桁区切り 2" xfId="5" xr:uid="{8489F455-AB66-41B9-BD0E-D92C6D6043B3}"/>
    <cellStyle name="桁区切り 5" xfId="8" xr:uid="{685684FF-3480-4833-933D-16E728DC0309}"/>
    <cellStyle name="標準" xfId="0" builtinId="0"/>
    <cellStyle name="標準 2 2" xfId="3" xr:uid="{0C21E76E-5885-4D17-8D3D-60FFE6AA4913}"/>
    <cellStyle name="標準 3" xfId="11" xr:uid="{C28B96EC-54C8-4821-A0B3-A96BD234C8A6}"/>
    <cellStyle name="標準 6" xfId="9" xr:uid="{803FAEFD-68C4-4546-BB6E-39F3F487D8C0}"/>
    <cellStyle name="標準_Sheet1_1" xfId="7" xr:uid="{DDE493E3-1BAA-4FEA-AA84-60757E78DD98}"/>
    <cellStyle name="標準_別紙1及び報告要領等" xfId="10" xr:uid="{3BE61DEF-EA10-4FF7-9579-37C34FE57801}"/>
    <cellStyle name="標準_別紙３" xfId="4" xr:uid="{737C5D4C-8012-4F7A-80B9-3FA6408B9390}"/>
    <cellStyle name="標準_別紙３ 2" xfId="6" xr:uid="{D8079A27-C00D-4E79-A478-EB2641E9FF15}"/>
  </cellStyles>
  <dxfs count="5">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FE4FC878-402B-4802-B806-6AF9E517A652}"/>
            </a:ext>
          </a:extLst>
        </xdr:cNvPr>
        <xdr:cNvSpPr txBox="1"/>
      </xdr:nvSpPr>
      <xdr:spPr>
        <a:xfrm>
          <a:off x="880275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1755-8E0B-4BB1-8D75-9FA030CB0E75}">
  <sheetPr>
    <pageSetUpPr fitToPage="1"/>
  </sheetPr>
  <dimension ref="A1:Q274"/>
  <sheetViews>
    <sheetView tabSelected="1" view="pageBreakPreview" zoomScale="70" zoomScaleNormal="100" zoomScaleSheetLayoutView="70" zoomScalePageLayoutView="80" workbookViewId="0">
      <selection activeCell="L273" sqref="L272:M276"/>
    </sheetView>
  </sheetViews>
  <sheetFormatPr defaultColWidth="8.25" defaultRowHeight="18" x14ac:dyDescent="0.55000000000000004"/>
  <cols>
    <col min="1" max="1" width="13.58203125" style="2" customWidth="1"/>
    <col min="2" max="2" width="34" style="3" customWidth="1"/>
    <col min="3" max="3" width="24.25" style="2" customWidth="1"/>
    <col min="4" max="4" width="16.58203125" style="4" customWidth="1"/>
    <col min="5" max="5" width="15.5" style="1" customWidth="1"/>
    <col min="6" max="6" width="17.33203125" style="5" customWidth="1"/>
    <col min="7" max="7" width="100.08203125" style="1" customWidth="1"/>
    <col min="8" max="8" width="15.6640625" style="6" customWidth="1"/>
    <col min="9" max="9" width="12.75" style="7" customWidth="1"/>
    <col min="10" max="10" width="6.83203125" style="8" customWidth="1"/>
    <col min="11" max="11" width="8.58203125" style="1" customWidth="1"/>
    <col min="12" max="13" width="12.33203125" style="5" customWidth="1"/>
    <col min="14" max="14" width="11.5" style="5" customWidth="1"/>
    <col min="15" max="15" width="12.83203125" style="9" customWidth="1"/>
    <col min="16" max="16384" width="8.25" style="1"/>
  </cols>
  <sheetData>
    <row r="1" spans="1:17" x14ac:dyDescent="0.55000000000000004">
      <c r="A1" s="293" t="s">
        <v>887</v>
      </c>
      <c r="B1" s="294"/>
      <c r="C1" s="293"/>
      <c r="D1" s="294"/>
      <c r="E1" s="294"/>
      <c r="F1" s="294"/>
      <c r="G1" s="294"/>
      <c r="H1" s="295"/>
      <c r="I1" s="296"/>
      <c r="J1" s="294"/>
      <c r="K1" s="294"/>
      <c r="L1" s="294"/>
      <c r="M1" s="294"/>
      <c r="N1" s="294"/>
      <c r="O1" s="294"/>
    </row>
    <row r="2" spans="1:17" ht="18.5" thickBot="1" x14ac:dyDescent="0.6"/>
    <row r="3" spans="1:17" s="11" customFormat="1" ht="21.5" customHeight="1" x14ac:dyDescent="0.55000000000000004">
      <c r="A3" s="297" t="s">
        <v>886</v>
      </c>
      <c r="B3" s="289" t="s">
        <v>885</v>
      </c>
      <c r="C3" s="289" t="s">
        <v>884</v>
      </c>
      <c r="D3" s="289" t="s">
        <v>883</v>
      </c>
      <c r="E3" s="289" t="s">
        <v>882</v>
      </c>
      <c r="F3" s="289" t="s">
        <v>881</v>
      </c>
      <c r="G3" s="289" t="s">
        <v>880</v>
      </c>
      <c r="H3" s="299" t="s">
        <v>879</v>
      </c>
      <c r="I3" s="299" t="s">
        <v>878</v>
      </c>
      <c r="J3" s="301" t="s">
        <v>877</v>
      </c>
      <c r="K3" s="289" t="s">
        <v>876</v>
      </c>
      <c r="L3" s="289" t="s">
        <v>875</v>
      </c>
      <c r="M3" s="289"/>
      <c r="N3" s="289"/>
      <c r="O3" s="291" t="s">
        <v>874</v>
      </c>
      <c r="P3" s="10"/>
      <c r="Q3" s="10"/>
    </row>
    <row r="4" spans="1:17" s="11" customFormat="1" ht="68.5" customHeight="1" thickBot="1" x14ac:dyDescent="0.6">
      <c r="A4" s="298"/>
      <c r="B4" s="290"/>
      <c r="C4" s="290"/>
      <c r="D4" s="290"/>
      <c r="E4" s="290"/>
      <c r="F4" s="290"/>
      <c r="G4" s="290"/>
      <c r="H4" s="300"/>
      <c r="I4" s="300"/>
      <c r="J4" s="302"/>
      <c r="K4" s="290"/>
      <c r="L4" s="12" t="s">
        <v>873</v>
      </c>
      <c r="M4" s="12" t="s">
        <v>872</v>
      </c>
      <c r="N4" s="12" t="s">
        <v>871</v>
      </c>
      <c r="O4" s="292"/>
      <c r="P4" s="10"/>
      <c r="Q4" s="10"/>
    </row>
    <row r="5" spans="1:17" ht="64.5" customHeight="1" x14ac:dyDescent="0.55000000000000004">
      <c r="A5" s="13" t="s">
        <v>866</v>
      </c>
      <c r="B5" s="14" t="s">
        <v>870</v>
      </c>
      <c r="C5" s="15" t="s">
        <v>869</v>
      </c>
      <c r="D5" s="16">
        <v>44652</v>
      </c>
      <c r="E5" s="17" t="s">
        <v>868</v>
      </c>
      <c r="F5" s="18" t="s">
        <v>379</v>
      </c>
      <c r="G5" s="17" t="s">
        <v>867</v>
      </c>
      <c r="H5" s="19">
        <v>12694000</v>
      </c>
      <c r="I5" s="20">
        <v>12694000</v>
      </c>
      <c r="J5" s="21">
        <v>1</v>
      </c>
      <c r="K5" s="22" t="s">
        <v>27</v>
      </c>
      <c r="L5" s="22" t="s">
        <v>2</v>
      </c>
      <c r="M5" s="22" t="s">
        <v>1</v>
      </c>
      <c r="N5" s="22">
        <v>1</v>
      </c>
      <c r="O5" s="23"/>
    </row>
    <row r="6" spans="1:17" ht="64.5" customHeight="1" x14ac:dyDescent="0.55000000000000004">
      <c r="A6" s="24" t="s">
        <v>866</v>
      </c>
      <c r="B6" s="25" t="s">
        <v>865</v>
      </c>
      <c r="C6" s="26" t="s">
        <v>864</v>
      </c>
      <c r="D6" s="27">
        <v>44666</v>
      </c>
      <c r="E6" s="28" t="s">
        <v>863</v>
      </c>
      <c r="F6" s="29" t="s">
        <v>541</v>
      </c>
      <c r="G6" s="28" t="s">
        <v>862</v>
      </c>
      <c r="H6" s="30" t="s">
        <v>27</v>
      </c>
      <c r="I6" s="31">
        <v>39386325</v>
      </c>
      <c r="J6" s="32" t="s">
        <v>27</v>
      </c>
      <c r="K6" s="33" t="s">
        <v>27</v>
      </c>
      <c r="L6" s="33" t="s">
        <v>2</v>
      </c>
      <c r="M6" s="33" t="s">
        <v>1</v>
      </c>
      <c r="N6" s="33">
        <v>1</v>
      </c>
      <c r="O6" s="34"/>
    </row>
    <row r="7" spans="1:17" ht="64.5" customHeight="1" x14ac:dyDescent="0.55000000000000004">
      <c r="A7" s="24" t="s">
        <v>861</v>
      </c>
      <c r="B7" s="25" t="s">
        <v>860</v>
      </c>
      <c r="C7" s="26" t="s">
        <v>859</v>
      </c>
      <c r="D7" s="27">
        <v>44652</v>
      </c>
      <c r="E7" s="28" t="s">
        <v>858</v>
      </c>
      <c r="F7" s="29" t="s">
        <v>857</v>
      </c>
      <c r="G7" s="28" t="s">
        <v>856</v>
      </c>
      <c r="H7" s="30" t="s">
        <v>855</v>
      </c>
      <c r="I7" s="31">
        <v>15373710</v>
      </c>
      <c r="J7" s="32" t="s">
        <v>27</v>
      </c>
      <c r="K7" s="33" t="s">
        <v>27</v>
      </c>
      <c r="L7" s="33" t="s">
        <v>2</v>
      </c>
      <c r="M7" s="33" t="s">
        <v>1</v>
      </c>
      <c r="N7" s="33">
        <v>1</v>
      </c>
      <c r="O7" s="34" t="s">
        <v>854</v>
      </c>
    </row>
    <row r="8" spans="1:17" ht="62.5" customHeight="1" x14ac:dyDescent="0.55000000000000004">
      <c r="A8" s="24" t="s">
        <v>849</v>
      </c>
      <c r="B8" s="25" t="s">
        <v>853</v>
      </c>
      <c r="C8" s="26" t="s">
        <v>852</v>
      </c>
      <c r="D8" s="27">
        <v>44652</v>
      </c>
      <c r="E8" s="28" t="s">
        <v>851</v>
      </c>
      <c r="F8" s="35">
        <v>4010005018834</v>
      </c>
      <c r="G8" s="28" t="s">
        <v>850</v>
      </c>
      <c r="H8" s="36">
        <v>2640000</v>
      </c>
      <c r="I8" s="31">
        <v>2640000</v>
      </c>
      <c r="J8" s="32">
        <v>1</v>
      </c>
      <c r="K8" s="33" t="s">
        <v>27</v>
      </c>
      <c r="L8" s="33" t="s">
        <v>2</v>
      </c>
      <c r="M8" s="33" t="s">
        <v>266</v>
      </c>
      <c r="N8" s="33">
        <v>1</v>
      </c>
      <c r="O8" s="34"/>
    </row>
    <row r="9" spans="1:17" ht="69" customHeight="1" x14ac:dyDescent="0.55000000000000004">
      <c r="A9" s="24" t="s">
        <v>849</v>
      </c>
      <c r="B9" s="25" t="s">
        <v>848</v>
      </c>
      <c r="C9" s="26" t="s">
        <v>847</v>
      </c>
      <c r="D9" s="27">
        <v>44852</v>
      </c>
      <c r="E9" s="28" t="s">
        <v>846</v>
      </c>
      <c r="F9" s="35">
        <v>4010005014503</v>
      </c>
      <c r="G9" s="28" t="s">
        <v>845</v>
      </c>
      <c r="H9" s="30" t="s">
        <v>844</v>
      </c>
      <c r="I9" s="31">
        <v>5082000</v>
      </c>
      <c r="J9" s="32" t="s">
        <v>6</v>
      </c>
      <c r="K9" s="33" t="s">
        <v>27</v>
      </c>
      <c r="L9" s="33" t="s">
        <v>2</v>
      </c>
      <c r="M9" s="33" t="s">
        <v>1</v>
      </c>
      <c r="N9" s="33">
        <v>1</v>
      </c>
      <c r="O9" s="34"/>
    </row>
    <row r="10" spans="1:17" ht="75" customHeight="1" x14ac:dyDescent="0.55000000000000004">
      <c r="A10" s="24" t="s">
        <v>843</v>
      </c>
      <c r="B10" s="25" t="s">
        <v>842</v>
      </c>
      <c r="C10" s="26" t="s">
        <v>841</v>
      </c>
      <c r="D10" s="27" t="s">
        <v>840</v>
      </c>
      <c r="E10" s="28" t="s">
        <v>839</v>
      </c>
      <c r="F10" s="35">
        <v>3011005000122</v>
      </c>
      <c r="G10" s="25" t="s">
        <v>838</v>
      </c>
      <c r="H10" s="30" t="s">
        <v>27</v>
      </c>
      <c r="I10" s="31">
        <v>15211327</v>
      </c>
      <c r="J10" s="32" t="s">
        <v>6</v>
      </c>
      <c r="K10" s="33" t="s">
        <v>27</v>
      </c>
      <c r="L10" s="33" t="s">
        <v>0</v>
      </c>
      <c r="M10" s="33" t="s">
        <v>1</v>
      </c>
      <c r="N10" s="33">
        <v>1</v>
      </c>
      <c r="O10" s="34"/>
    </row>
    <row r="11" spans="1:17" ht="83.5" customHeight="1" x14ac:dyDescent="0.55000000000000004">
      <c r="A11" s="24" t="s">
        <v>828</v>
      </c>
      <c r="B11" s="25" t="s">
        <v>837</v>
      </c>
      <c r="C11" s="26" t="s">
        <v>836</v>
      </c>
      <c r="D11" s="27">
        <v>44652</v>
      </c>
      <c r="E11" s="28" t="s">
        <v>835</v>
      </c>
      <c r="F11" s="29" t="s">
        <v>824</v>
      </c>
      <c r="G11" s="28" t="s">
        <v>834</v>
      </c>
      <c r="H11" s="30" t="s">
        <v>27</v>
      </c>
      <c r="I11" s="31">
        <v>29578358</v>
      </c>
      <c r="J11" s="32" t="s">
        <v>27</v>
      </c>
      <c r="K11" s="33" t="s">
        <v>27</v>
      </c>
      <c r="L11" s="33" t="s">
        <v>426</v>
      </c>
      <c r="M11" s="33" t="s">
        <v>1</v>
      </c>
      <c r="N11" s="33">
        <v>1</v>
      </c>
      <c r="O11" s="34"/>
    </row>
    <row r="12" spans="1:17" ht="86.5" customHeight="1" x14ac:dyDescent="0.55000000000000004">
      <c r="A12" s="24" t="s">
        <v>828</v>
      </c>
      <c r="B12" s="25" t="s">
        <v>833</v>
      </c>
      <c r="C12" s="26" t="s">
        <v>832</v>
      </c>
      <c r="D12" s="27">
        <v>44652</v>
      </c>
      <c r="E12" s="28" t="s">
        <v>831</v>
      </c>
      <c r="F12" s="29" t="s">
        <v>830</v>
      </c>
      <c r="G12" s="28" t="s">
        <v>829</v>
      </c>
      <c r="H12" s="30" t="s">
        <v>27</v>
      </c>
      <c r="I12" s="31">
        <v>5465064</v>
      </c>
      <c r="J12" s="32" t="s">
        <v>27</v>
      </c>
      <c r="K12" s="33" t="s">
        <v>27</v>
      </c>
      <c r="L12" s="33" t="s">
        <v>2</v>
      </c>
      <c r="M12" s="33" t="s">
        <v>1</v>
      </c>
      <c r="N12" s="33">
        <v>1</v>
      </c>
      <c r="O12" s="34"/>
    </row>
    <row r="13" spans="1:17" ht="83.5" customHeight="1" x14ac:dyDescent="0.55000000000000004">
      <c r="A13" s="24" t="s">
        <v>828</v>
      </c>
      <c r="B13" s="25" t="s">
        <v>827</v>
      </c>
      <c r="C13" s="26" t="s">
        <v>826</v>
      </c>
      <c r="D13" s="27">
        <v>44903</v>
      </c>
      <c r="E13" s="28" t="s">
        <v>825</v>
      </c>
      <c r="F13" s="29" t="s">
        <v>824</v>
      </c>
      <c r="G13" s="28" t="s">
        <v>823</v>
      </c>
      <c r="H13" s="30" t="s">
        <v>27</v>
      </c>
      <c r="I13" s="31">
        <v>1457500</v>
      </c>
      <c r="J13" s="32" t="s">
        <v>27</v>
      </c>
      <c r="K13" s="33" t="s">
        <v>27</v>
      </c>
      <c r="L13" s="33" t="s">
        <v>579</v>
      </c>
      <c r="M13" s="33" t="s">
        <v>1</v>
      </c>
      <c r="N13" s="33">
        <v>1</v>
      </c>
      <c r="O13" s="34"/>
    </row>
    <row r="14" spans="1:17" ht="72.5" customHeight="1" x14ac:dyDescent="0.55000000000000004">
      <c r="A14" s="37" t="s">
        <v>821</v>
      </c>
      <c r="B14" s="38" t="s">
        <v>822</v>
      </c>
      <c r="C14" s="39" t="s">
        <v>819</v>
      </c>
      <c r="D14" s="40">
        <v>44652</v>
      </c>
      <c r="E14" s="39" t="s">
        <v>818</v>
      </c>
      <c r="F14" s="41" t="s">
        <v>817</v>
      </c>
      <c r="G14" s="39" t="s">
        <v>816</v>
      </c>
      <c r="H14" s="42">
        <v>9998856</v>
      </c>
      <c r="I14" s="43">
        <v>9998856</v>
      </c>
      <c r="J14" s="44">
        <v>1</v>
      </c>
      <c r="K14" s="45" t="s">
        <v>6</v>
      </c>
      <c r="L14" s="45" t="s">
        <v>2</v>
      </c>
      <c r="M14" s="46" t="s">
        <v>1</v>
      </c>
      <c r="N14" s="47">
        <v>1</v>
      </c>
      <c r="O14" s="48"/>
    </row>
    <row r="15" spans="1:17" ht="73.5" customHeight="1" x14ac:dyDescent="0.55000000000000004">
      <c r="A15" s="49" t="s">
        <v>821</v>
      </c>
      <c r="B15" s="50" t="s">
        <v>820</v>
      </c>
      <c r="C15" s="51" t="s">
        <v>819</v>
      </c>
      <c r="D15" s="52">
        <v>44652</v>
      </c>
      <c r="E15" s="51" t="s">
        <v>818</v>
      </c>
      <c r="F15" s="53" t="s">
        <v>817</v>
      </c>
      <c r="G15" s="51" t="s">
        <v>816</v>
      </c>
      <c r="H15" s="54">
        <v>24999282</v>
      </c>
      <c r="I15" s="55">
        <v>24999282</v>
      </c>
      <c r="J15" s="56">
        <v>1</v>
      </c>
      <c r="K15" s="45" t="s">
        <v>6</v>
      </c>
      <c r="L15" s="45" t="s">
        <v>2</v>
      </c>
      <c r="M15" s="57" t="s">
        <v>1</v>
      </c>
      <c r="N15" s="47">
        <v>1</v>
      </c>
      <c r="O15" s="48"/>
    </row>
    <row r="16" spans="1:17" ht="67" customHeight="1" x14ac:dyDescent="0.55000000000000004">
      <c r="A16" s="24" t="s">
        <v>797</v>
      </c>
      <c r="B16" s="51" t="s">
        <v>815</v>
      </c>
      <c r="C16" s="26" t="s">
        <v>814</v>
      </c>
      <c r="D16" s="52">
        <v>44652</v>
      </c>
      <c r="E16" s="26" t="s">
        <v>813</v>
      </c>
      <c r="F16" s="58">
        <v>2010005018638</v>
      </c>
      <c r="G16" s="26" t="s">
        <v>812</v>
      </c>
      <c r="H16" s="59">
        <v>21721392</v>
      </c>
      <c r="I16" s="60">
        <v>21721392</v>
      </c>
      <c r="J16" s="61">
        <v>1</v>
      </c>
      <c r="K16" s="47" t="s">
        <v>6</v>
      </c>
      <c r="L16" s="47" t="s">
        <v>57</v>
      </c>
      <c r="M16" s="47" t="s">
        <v>792</v>
      </c>
      <c r="N16" s="47" t="s">
        <v>27</v>
      </c>
      <c r="O16" s="62" t="s">
        <v>811</v>
      </c>
    </row>
    <row r="17" spans="1:16" ht="67" customHeight="1" x14ac:dyDescent="0.55000000000000004">
      <c r="A17" s="63" t="s">
        <v>797</v>
      </c>
      <c r="B17" s="64" t="s">
        <v>810</v>
      </c>
      <c r="C17" s="65" t="s">
        <v>809</v>
      </c>
      <c r="D17" s="66">
        <v>44652</v>
      </c>
      <c r="E17" s="67" t="s">
        <v>808</v>
      </c>
      <c r="F17" s="68">
        <v>7010405010413</v>
      </c>
      <c r="G17" s="69" t="s">
        <v>807</v>
      </c>
      <c r="H17" s="70">
        <v>508276785</v>
      </c>
      <c r="I17" s="71">
        <v>508276785</v>
      </c>
      <c r="J17" s="72">
        <v>1</v>
      </c>
      <c r="K17" s="47" t="s">
        <v>6</v>
      </c>
      <c r="L17" s="73" t="s">
        <v>57</v>
      </c>
      <c r="M17" s="73" t="s">
        <v>792</v>
      </c>
      <c r="N17" s="73" t="s">
        <v>27</v>
      </c>
      <c r="O17" s="34"/>
    </row>
    <row r="18" spans="1:16" ht="67" customHeight="1" x14ac:dyDescent="0.55000000000000004">
      <c r="A18" s="49" t="s">
        <v>797</v>
      </c>
      <c r="B18" s="51" t="s">
        <v>806</v>
      </c>
      <c r="C18" s="74" t="s">
        <v>805</v>
      </c>
      <c r="D18" s="75">
        <v>44693</v>
      </c>
      <c r="E18" s="26" t="s">
        <v>804</v>
      </c>
      <c r="F18" s="76">
        <v>2010005018638</v>
      </c>
      <c r="G18" s="26" t="s">
        <v>803</v>
      </c>
      <c r="H18" s="77">
        <v>1930390</v>
      </c>
      <c r="I18" s="78">
        <v>1930390</v>
      </c>
      <c r="J18" s="79">
        <v>1</v>
      </c>
      <c r="K18" s="80" t="s">
        <v>6</v>
      </c>
      <c r="L18" s="81" t="s">
        <v>57</v>
      </c>
      <c r="M18" s="81" t="s">
        <v>792</v>
      </c>
      <c r="N18" s="81" t="s">
        <v>27</v>
      </c>
      <c r="O18" s="82"/>
    </row>
    <row r="19" spans="1:16" ht="67" customHeight="1" x14ac:dyDescent="0.55000000000000004">
      <c r="A19" s="49" t="s">
        <v>797</v>
      </c>
      <c r="B19" s="64" t="s">
        <v>802</v>
      </c>
      <c r="C19" s="26" t="s">
        <v>801</v>
      </c>
      <c r="D19" s="83">
        <v>44776</v>
      </c>
      <c r="E19" s="69" t="s">
        <v>800</v>
      </c>
      <c r="F19" s="84" t="s">
        <v>637</v>
      </c>
      <c r="G19" s="69" t="s">
        <v>799</v>
      </c>
      <c r="H19" s="77">
        <v>10634316</v>
      </c>
      <c r="I19" s="78">
        <v>10634316</v>
      </c>
      <c r="J19" s="79">
        <v>1</v>
      </c>
      <c r="K19" s="80" t="s">
        <v>6</v>
      </c>
      <c r="L19" s="85" t="s">
        <v>57</v>
      </c>
      <c r="M19" s="85" t="s">
        <v>792</v>
      </c>
      <c r="N19" s="85">
        <v>1</v>
      </c>
      <c r="O19" s="34" t="s">
        <v>798</v>
      </c>
    </row>
    <row r="20" spans="1:16" ht="84" customHeight="1" x14ac:dyDescent="0.55000000000000004">
      <c r="A20" s="49" t="s">
        <v>797</v>
      </c>
      <c r="B20" s="51" t="s">
        <v>796</v>
      </c>
      <c r="C20" s="74" t="s">
        <v>795</v>
      </c>
      <c r="D20" s="75">
        <v>44820</v>
      </c>
      <c r="E20" s="26" t="s">
        <v>794</v>
      </c>
      <c r="F20" s="76">
        <v>4080005006188</v>
      </c>
      <c r="G20" s="26" t="s">
        <v>793</v>
      </c>
      <c r="H20" s="77">
        <v>123121636</v>
      </c>
      <c r="I20" s="86">
        <v>118822000</v>
      </c>
      <c r="J20" s="79">
        <v>0.96499999999999997</v>
      </c>
      <c r="K20" s="80" t="s">
        <v>6</v>
      </c>
      <c r="L20" s="81" t="s">
        <v>314</v>
      </c>
      <c r="M20" s="81" t="s">
        <v>792</v>
      </c>
      <c r="N20" s="81">
        <v>3</v>
      </c>
      <c r="O20" s="82" t="s">
        <v>791</v>
      </c>
    </row>
    <row r="21" spans="1:16" ht="71.5" customHeight="1" x14ac:dyDescent="0.55000000000000004">
      <c r="A21" s="87" t="s">
        <v>750</v>
      </c>
      <c r="B21" s="51" t="s">
        <v>790</v>
      </c>
      <c r="C21" s="26" t="s">
        <v>767</v>
      </c>
      <c r="D21" s="88">
        <v>44652</v>
      </c>
      <c r="E21" s="89" t="s">
        <v>747</v>
      </c>
      <c r="F21" s="90">
        <v>2010005018803</v>
      </c>
      <c r="G21" s="91" t="s">
        <v>772</v>
      </c>
      <c r="H21" s="92">
        <v>594977000</v>
      </c>
      <c r="I21" s="77">
        <v>594977000</v>
      </c>
      <c r="J21" s="93">
        <v>1</v>
      </c>
      <c r="K21" s="94" t="s">
        <v>27</v>
      </c>
      <c r="L21" s="47" t="s">
        <v>57</v>
      </c>
      <c r="M21" s="47" t="s">
        <v>1</v>
      </c>
      <c r="N21" s="47">
        <v>1</v>
      </c>
      <c r="O21" s="62"/>
    </row>
    <row r="22" spans="1:16" ht="71.5" customHeight="1" x14ac:dyDescent="0.55000000000000004">
      <c r="A22" s="87" t="s">
        <v>750</v>
      </c>
      <c r="B22" s="64" t="s">
        <v>789</v>
      </c>
      <c r="C22" s="26" t="s">
        <v>767</v>
      </c>
      <c r="D22" s="95">
        <v>44652</v>
      </c>
      <c r="E22" s="96" t="s">
        <v>788</v>
      </c>
      <c r="F22" s="97">
        <v>7010405010413</v>
      </c>
      <c r="G22" s="98" t="s">
        <v>745</v>
      </c>
      <c r="H22" s="99">
        <v>407074000</v>
      </c>
      <c r="I22" s="100">
        <v>407074000</v>
      </c>
      <c r="J22" s="101">
        <v>1</v>
      </c>
      <c r="K22" s="102" t="s">
        <v>27</v>
      </c>
      <c r="L22" s="73" t="s">
        <v>57</v>
      </c>
      <c r="M22" s="73" t="s">
        <v>1</v>
      </c>
      <c r="N22" s="73">
        <v>1</v>
      </c>
      <c r="O22" s="34"/>
    </row>
    <row r="23" spans="1:16" ht="71.5" customHeight="1" x14ac:dyDescent="0.55000000000000004">
      <c r="A23" s="103" t="s">
        <v>750</v>
      </c>
      <c r="B23" s="64" t="s">
        <v>787</v>
      </c>
      <c r="C23" s="26" t="s">
        <v>767</v>
      </c>
      <c r="D23" s="95">
        <v>44652</v>
      </c>
      <c r="E23" s="96" t="s">
        <v>786</v>
      </c>
      <c r="F23" s="97">
        <v>7010405010413</v>
      </c>
      <c r="G23" s="98" t="s">
        <v>745</v>
      </c>
      <c r="H23" s="99">
        <v>266411000</v>
      </c>
      <c r="I23" s="100">
        <v>266411000</v>
      </c>
      <c r="J23" s="101">
        <v>1</v>
      </c>
      <c r="K23" s="102" t="s">
        <v>27</v>
      </c>
      <c r="L23" s="73" t="s">
        <v>57</v>
      </c>
      <c r="M23" s="73" t="s">
        <v>1</v>
      </c>
      <c r="N23" s="73">
        <v>1</v>
      </c>
      <c r="O23" s="34"/>
    </row>
    <row r="24" spans="1:16" ht="71.5" customHeight="1" x14ac:dyDescent="0.55000000000000004">
      <c r="A24" s="103" t="s">
        <v>750</v>
      </c>
      <c r="B24" s="51" t="s">
        <v>785</v>
      </c>
      <c r="C24" s="26" t="s">
        <v>767</v>
      </c>
      <c r="D24" s="95">
        <v>44652</v>
      </c>
      <c r="E24" s="89" t="s">
        <v>784</v>
      </c>
      <c r="F24" s="104">
        <v>8010005019069</v>
      </c>
      <c r="G24" s="91" t="s">
        <v>745</v>
      </c>
      <c r="H24" s="92">
        <v>20978000</v>
      </c>
      <c r="I24" s="105">
        <v>20977917</v>
      </c>
      <c r="J24" s="93">
        <v>0.999</v>
      </c>
      <c r="K24" s="106" t="s">
        <v>27</v>
      </c>
      <c r="L24" s="47" t="s">
        <v>314</v>
      </c>
      <c r="M24" s="47" t="s">
        <v>1</v>
      </c>
      <c r="N24" s="73">
        <v>1</v>
      </c>
      <c r="O24" s="34"/>
    </row>
    <row r="25" spans="1:16" ht="71.5" customHeight="1" x14ac:dyDescent="0.55000000000000004">
      <c r="A25" s="63" t="s">
        <v>750</v>
      </c>
      <c r="B25" s="25" t="s">
        <v>783</v>
      </c>
      <c r="C25" s="107" t="s">
        <v>767</v>
      </c>
      <c r="D25" s="27">
        <v>44652</v>
      </c>
      <c r="E25" s="28" t="s">
        <v>747</v>
      </c>
      <c r="F25" s="108">
        <v>2010005018803</v>
      </c>
      <c r="G25" s="28" t="s">
        <v>745</v>
      </c>
      <c r="H25" s="109">
        <v>13742000</v>
      </c>
      <c r="I25" s="31">
        <v>13740690</v>
      </c>
      <c r="J25" s="110">
        <v>0.999</v>
      </c>
      <c r="K25" s="94" t="s">
        <v>27</v>
      </c>
      <c r="L25" s="111" t="s">
        <v>57</v>
      </c>
      <c r="M25" s="111" t="s">
        <v>1</v>
      </c>
      <c r="N25" s="111">
        <v>1</v>
      </c>
      <c r="O25" s="34"/>
      <c r="P25" s="112"/>
    </row>
    <row r="26" spans="1:16" ht="85.5" customHeight="1" x14ac:dyDescent="0.55000000000000004">
      <c r="A26" s="113" t="s">
        <v>750</v>
      </c>
      <c r="B26" s="25" t="s">
        <v>782</v>
      </c>
      <c r="C26" s="107" t="s">
        <v>767</v>
      </c>
      <c r="D26" s="27">
        <v>44652</v>
      </c>
      <c r="E26" s="28" t="s">
        <v>781</v>
      </c>
      <c r="F26" s="108">
        <v>2430005000850</v>
      </c>
      <c r="G26" s="28" t="s">
        <v>745</v>
      </c>
      <c r="H26" s="109">
        <v>12602000</v>
      </c>
      <c r="I26" s="31">
        <v>12601428</v>
      </c>
      <c r="J26" s="110">
        <v>0.999</v>
      </c>
      <c r="K26" s="111" t="s">
        <v>27</v>
      </c>
      <c r="L26" s="111" t="s">
        <v>314</v>
      </c>
      <c r="M26" s="111" t="s">
        <v>1</v>
      </c>
      <c r="N26" s="111">
        <v>1</v>
      </c>
      <c r="O26" s="34"/>
    </row>
    <row r="27" spans="1:16" ht="74.5" customHeight="1" x14ac:dyDescent="0.55000000000000004">
      <c r="A27" s="24" t="s">
        <v>750</v>
      </c>
      <c r="B27" s="25" t="s">
        <v>780</v>
      </c>
      <c r="C27" s="26" t="s">
        <v>767</v>
      </c>
      <c r="D27" s="27">
        <v>44652</v>
      </c>
      <c r="E27" s="28" t="s">
        <v>747</v>
      </c>
      <c r="F27" s="114">
        <v>2010005018803</v>
      </c>
      <c r="G27" s="28" t="s">
        <v>779</v>
      </c>
      <c r="H27" s="115">
        <v>9273416</v>
      </c>
      <c r="I27" s="116">
        <v>9273416</v>
      </c>
      <c r="J27" s="32">
        <v>1</v>
      </c>
      <c r="K27" s="94" t="s">
        <v>27</v>
      </c>
      <c r="L27" s="33" t="s">
        <v>57</v>
      </c>
      <c r="M27" s="33" t="s">
        <v>1</v>
      </c>
      <c r="N27" s="114" t="s">
        <v>27</v>
      </c>
      <c r="O27" s="34"/>
    </row>
    <row r="28" spans="1:16" ht="94" customHeight="1" x14ac:dyDescent="0.55000000000000004">
      <c r="A28" s="117" t="s">
        <v>750</v>
      </c>
      <c r="B28" s="64" t="s">
        <v>778</v>
      </c>
      <c r="C28" s="26" t="s">
        <v>767</v>
      </c>
      <c r="D28" s="27">
        <v>44652</v>
      </c>
      <c r="E28" s="69" t="s">
        <v>777</v>
      </c>
      <c r="F28" s="118">
        <v>7010905002257</v>
      </c>
      <c r="G28" s="28" t="s">
        <v>752</v>
      </c>
      <c r="H28" s="119">
        <v>4111500</v>
      </c>
      <c r="I28" s="116">
        <v>3373480</v>
      </c>
      <c r="J28" s="120">
        <v>0.82</v>
      </c>
      <c r="K28" s="33" t="s">
        <v>27</v>
      </c>
      <c r="L28" s="33" t="s">
        <v>57</v>
      </c>
      <c r="M28" s="33" t="s">
        <v>1</v>
      </c>
      <c r="N28" s="33">
        <v>1</v>
      </c>
      <c r="O28" s="34"/>
    </row>
    <row r="29" spans="1:16" ht="76.5" customHeight="1" x14ac:dyDescent="0.55000000000000004">
      <c r="A29" s="87" t="s">
        <v>750</v>
      </c>
      <c r="B29" s="64" t="s">
        <v>776</v>
      </c>
      <c r="C29" s="26" t="s">
        <v>767</v>
      </c>
      <c r="D29" s="27">
        <v>44652</v>
      </c>
      <c r="E29" s="69" t="s">
        <v>747</v>
      </c>
      <c r="F29" s="118">
        <v>2010005018803</v>
      </c>
      <c r="G29" s="28" t="s">
        <v>775</v>
      </c>
      <c r="H29" s="119">
        <v>2852490</v>
      </c>
      <c r="I29" s="116">
        <v>2852490</v>
      </c>
      <c r="J29" s="120">
        <v>1</v>
      </c>
      <c r="K29" s="94" t="s">
        <v>27</v>
      </c>
      <c r="L29" s="33" t="s">
        <v>57</v>
      </c>
      <c r="M29" s="33" t="s">
        <v>1</v>
      </c>
      <c r="N29" s="33" t="s">
        <v>27</v>
      </c>
      <c r="O29" s="34"/>
    </row>
    <row r="30" spans="1:16" ht="73.5" customHeight="1" x14ac:dyDescent="0.55000000000000004">
      <c r="A30" s="87" t="s">
        <v>750</v>
      </c>
      <c r="B30" s="64" t="s">
        <v>774</v>
      </c>
      <c r="C30" s="26" t="s">
        <v>767</v>
      </c>
      <c r="D30" s="27">
        <v>44655</v>
      </c>
      <c r="E30" s="69" t="s">
        <v>773</v>
      </c>
      <c r="F30" s="118">
        <v>7430005000879</v>
      </c>
      <c r="G30" s="28" t="s">
        <v>772</v>
      </c>
      <c r="H30" s="119">
        <v>51232841</v>
      </c>
      <c r="I30" s="116">
        <v>51232841</v>
      </c>
      <c r="J30" s="120">
        <v>1</v>
      </c>
      <c r="K30" s="33" t="s">
        <v>27</v>
      </c>
      <c r="L30" s="33" t="s">
        <v>314</v>
      </c>
      <c r="M30" s="33" t="s">
        <v>1</v>
      </c>
      <c r="N30" s="33">
        <v>1</v>
      </c>
      <c r="O30" s="34"/>
    </row>
    <row r="31" spans="1:16" ht="76" customHeight="1" x14ac:dyDescent="0.55000000000000004">
      <c r="A31" s="87" t="s">
        <v>750</v>
      </c>
      <c r="B31" s="64" t="s">
        <v>771</v>
      </c>
      <c r="C31" s="26" t="s">
        <v>767</v>
      </c>
      <c r="D31" s="27">
        <v>44671</v>
      </c>
      <c r="E31" s="69" t="s">
        <v>770</v>
      </c>
      <c r="F31" s="118">
        <v>7010005016604</v>
      </c>
      <c r="G31" s="28" t="s">
        <v>745</v>
      </c>
      <c r="H31" s="30" t="s">
        <v>27</v>
      </c>
      <c r="I31" s="116">
        <v>16898970</v>
      </c>
      <c r="J31" s="32" t="s">
        <v>27</v>
      </c>
      <c r="K31" s="94" t="s">
        <v>27</v>
      </c>
      <c r="L31" s="33" t="s">
        <v>57</v>
      </c>
      <c r="M31" s="33" t="s">
        <v>1</v>
      </c>
      <c r="N31" s="33">
        <v>1</v>
      </c>
      <c r="O31" s="34" t="s">
        <v>769</v>
      </c>
    </row>
    <row r="32" spans="1:16" ht="76" customHeight="1" x14ac:dyDescent="0.55000000000000004">
      <c r="A32" s="87" t="s">
        <v>750</v>
      </c>
      <c r="B32" s="64" t="s">
        <v>768</v>
      </c>
      <c r="C32" s="26" t="s">
        <v>767</v>
      </c>
      <c r="D32" s="27">
        <v>44677</v>
      </c>
      <c r="E32" s="69" t="s">
        <v>761</v>
      </c>
      <c r="F32" s="118">
        <v>1010405009378</v>
      </c>
      <c r="G32" s="28" t="s">
        <v>752</v>
      </c>
      <c r="H32" s="119">
        <v>12629000</v>
      </c>
      <c r="I32" s="116">
        <v>12628917</v>
      </c>
      <c r="J32" s="120">
        <v>0.999</v>
      </c>
      <c r="K32" s="33" t="s">
        <v>27</v>
      </c>
      <c r="L32" s="33" t="s">
        <v>57</v>
      </c>
      <c r="M32" s="33" t="s">
        <v>1</v>
      </c>
      <c r="N32" s="33">
        <v>1</v>
      </c>
      <c r="O32" s="34"/>
    </row>
    <row r="33" spans="1:15" ht="76" customHeight="1" x14ac:dyDescent="0.55000000000000004">
      <c r="A33" s="87" t="s">
        <v>750</v>
      </c>
      <c r="B33" s="64" t="s">
        <v>766</v>
      </c>
      <c r="C33" s="26" t="s">
        <v>748</v>
      </c>
      <c r="D33" s="27">
        <v>44741</v>
      </c>
      <c r="E33" s="69" t="s">
        <v>765</v>
      </c>
      <c r="F33" s="118" t="s">
        <v>764</v>
      </c>
      <c r="G33" s="28" t="s">
        <v>745</v>
      </c>
      <c r="H33" s="119">
        <v>4379000</v>
      </c>
      <c r="I33" s="116">
        <v>4377192</v>
      </c>
      <c r="J33" s="120">
        <v>0.999</v>
      </c>
      <c r="K33" s="33" t="s">
        <v>27</v>
      </c>
      <c r="L33" s="33" t="s">
        <v>57</v>
      </c>
      <c r="M33" s="33" t="s">
        <v>1</v>
      </c>
      <c r="N33" s="33">
        <v>1</v>
      </c>
      <c r="O33" s="34"/>
    </row>
    <row r="34" spans="1:15" ht="76" customHeight="1" x14ac:dyDescent="0.55000000000000004">
      <c r="A34" s="87" t="s">
        <v>750</v>
      </c>
      <c r="B34" s="64" t="s">
        <v>763</v>
      </c>
      <c r="C34" s="26" t="s">
        <v>748</v>
      </c>
      <c r="D34" s="27">
        <v>44771</v>
      </c>
      <c r="E34" s="69" t="s">
        <v>761</v>
      </c>
      <c r="F34" s="118" t="s">
        <v>760</v>
      </c>
      <c r="G34" s="28" t="s">
        <v>745</v>
      </c>
      <c r="H34" s="119">
        <v>6879000</v>
      </c>
      <c r="I34" s="116">
        <v>6876209</v>
      </c>
      <c r="J34" s="120">
        <v>0.999</v>
      </c>
      <c r="K34" s="33" t="s">
        <v>27</v>
      </c>
      <c r="L34" s="33" t="s">
        <v>57</v>
      </c>
      <c r="M34" s="33" t="s">
        <v>1</v>
      </c>
      <c r="N34" s="33">
        <v>1</v>
      </c>
      <c r="O34" s="34"/>
    </row>
    <row r="35" spans="1:15" ht="76" customHeight="1" x14ac:dyDescent="0.55000000000000004">
      <c r="A35" s="87" t="s">
        <v>750</v>
      </c>
      <c r="B35" s="64" t="s">
        <v>762</v>
      </c>
      <c r="C35" s="26" t="s">
        <v>748</v>
      </c>
      <c r="D35" s="27">
        <v>44774</v>
      </c>
      <c r="E35" s="69" t="s">
        <v>761</v>
      </c>
      <c r="F35" s="118" t="s">
        <v>760</v>
      </c>
      <c r="G35" s="28" t="s">
        <v>745</v>
      </c>
      <c r="H35" s="119">
        <v>11060000</v>
      </c>
      <c r="I35" s="116">
        <v>11054952</v>
      </c>
      <c r="J35" s="120">
        <v>0.999</v>
      </c>
      <c r="K35" s="33" t="s">
        <v>27</v>
      </c>
      <c r="L35" s="33" t="s">
        <v>57</v>
      </c>
      <c r="M35" s="33" t="s">
        <v>1</v>
      </c>
      <c r="N35" s="33">
        <v>1</v>
      </c>
      <c r="O35" s="34"/>
    </row>
    <row r="36" spans="1:15" ht="71.5" customHeight="1" x14ac:dyDescent="0.55000000000000004">
      <c r="A36" s="87" t="s">
        <v>750</v>
      </c>
      <c r="B36" s="64" t="s">
        <v>759</v>
      </c>
      <c r="C36" s="26" t="s">
        <v>758</v>
      </c>
      <c r="D36" s="27">
        <v>44812</v>
      </c>
      <c r="E36" s="69" t="s">
        <v>757</v>
      </c>
      <c r="F36" s="118" t="s">
        <v>756</v>
      </c>
      <c r="G36" s="28" t="s">
        <v>745</v>
      </c>
      <c r="H36" s="119">
        <v>3573000</v>
      </c>
      <c r="I36" s="116">
        <v>3572800</v>
      </c>
      <c r="J36" s="120">
        <v>0.999</v>
      </c>
      <c r="K36" s="33" t="s">
        <v>27</v>
      </c>
      <c r="L36" s="33" t="s">
        <v>755</v>
      </c>
      <c r="M36" s="33" t="s">
        <v>1</v>
      </c>
      <c r="N36" s="33">
        <v>1</v>
      </c>
      <c r="O36" s="34"/>
    </row>
    <row r="37" spans="1:15" ht="71.5" customHeight="1" x14ac:dyDescent="0.55000000000000004">
      <c r="A37" s="87" t="s">
        <v>750</v>
      </c>
      <c r="B37" s="64" t="s">
        <v>754</v>
      </c>
      <c r="C37" s="26" t="s">
        <v>748</v>
      </c>
      <c r="D37" s="27">
        <v>44841</v>
      </c>
      <c r="E37" s="69" t="s">
        <v>747</v>
      </c>
      <c r="F37" s="118" t="s">
        <v>746</v>
      </c>
      <c r="G37" s="28" t="s">
        <v>745</v>
      </c>
      <c r="H37" s="119">
        <v>3500000</v>
      </c>
      <c r="I37" s="116">
        <v>3499989</v>
      </c>
      <c r="J37" s="120">
        <v>0.999</v>
      </c>
      <c r="K37" s="33" t="s">
        <v>27</v>
      </c>
      <c r="L37" s="33" t="s">
        <v>744</v>
      </c>
      <c r="M37" s="33" t="s">
        <v>1</v>
      </c>
      <c r="N37" s="33">
        <v>1</v>
      </c>
      <c r="O37" s="34"/>
    </row>
    <row r="38" spans="1:15" ht="71.5" customHeight="1" x14ac:dyDescent="0.55000000000000004">
      <c r="A38" s="87" t="s">
        <v>750</v>
      </c>
      <c r="B38" s="64" t="s">
        <v>753</v>
      </c>
      <c r="C38" s="26" t="s">
        <v>748</v>
      </c>
      <c r="D38" s="27">
        <v>44896</v>
      </c>
      <c r="E38" s="69" t="s">
        <v>747</v>
      </c>
      <c r="F38" s="118" t="s">
        <v>746</v>
      </c>
      <c r="G38" s="28" t="s">
        <v>752</v>
      </c>
      <c r="H38" s="119">
        <v>2100000</v>
      </c>
      <c r="I38" s="116">
        <v>2098442</v>
      </c>
      <c r="J38" s="120">
        <v>0.999</v>
      </c>
      <c r="K38" s="94" t="s">
        <v>27</v>
      </c>
      <c r="L38" s="33" t="s">
        <v>744</v>
      </c>
      <c r="M38" s="33" t="s">
        <v>1</v>
      </c>
      <c r="N38" s="33">
        <v>2</v>
      </c>
      <c r="O38" s="34"/>
    </row>
    <row r="39" spans="1:15" ht="71.5" customHeight="1" x14ac:dyDescent="0.55000000000000004">
      <c r="A39" s="87" t="s">
        <v>750</v>
      </c>
      <c r="B39" s="64" t="s">
        <v>751</v>
      </c>
      <c r="C39" s="26" t="s">
        <v>748</v>
      </c>
      <c r="D39" s="27">
        <v>44921</v>
      </c>
      <c r="E39" s="69" t="s">
        <v>747</v>
      </c>
      <c r="F39" s="118" t="s">
        <v>746</v>
      </c>
      <c r="G39" s="28" t="s">
        <v>745</v>
      </c>
      <c r="H39" s="119">
        <v>2540000</v>
      </c>
      <c r="I39" s="116">
        <v>2531533</v>
      </c>
      <c r="J39" s="120">
        <v>0.996</v>
      </c>
      <c r="K39" s="94" t="s">
        <v>27</v>
      </c>
      <c r="L39" s="33" t="s">
        <v>744</v>
      </c>
      <c r="M39" s="33" t="s">
        <v>1</v>
      </c>
      <c r="N39" s="33">
        <v>1</v>
      </c>
      <c r="O39" s="34"/>
    </row>
    <row r="40" spans="1:15" ht="71.5" customHeight="1" x14ac:dyDescent="0.55000000000000004">
      <c r="A40" s="87" t="s">
        <v>750</v>
      </c>
      <c r="B40" s="64" t="s">
        <v>749</v>
      </c>
      <c r="C40" s="26" t="s">
        <v>748</v>
      </c>
      <c r="D40" s="27">
        <v>45008</v>
      </c>
      <c r="E40" s="69" t="s">
        <v>747</v>
      </c>
      <c r="F40" s="118" t="s">
        <v>746</v>
      </c>
      <c r="G40" s="28" t="s">
        <v>745</v>
      </c>
      <c r="H40" s="119">
        <v>600000</v>
      </c>
      <c r="I40" s="116">
        <v>593587</v>
      </c>
      <c r="J40" s="120">
        <v>0.98899999999999999</v>
      </c>
      <c r="K40" s="94" t="s">
        <v>27</v>
      </c>
      <c r="L40" s="33" t="s">
        <v>744</v>
      </c>
      <c r="M40" s="33" t="s">
        <v>1</v>
      </c>
      <c r="N40" s="33">
        <v>1</v>
      </c>
      <c r="O40" s="34"/>
    </row>
    <row r="41" spans="1:15" ht="62.5" customHeight="1" x14ac:dyDescent="0.55000000000000004">
      <c r="A41" s="87" t="s">
        <v>720</v>
      </c>
      <c r="B41" s="64" t="s">
        <v>743</v>
      </c>
      <c r="C41" s="26" t="s">
        <v>742</v>
      </c>
      <c r="D41" s="27">
        <v>44652</v>
      </c>
      <c r="E41" s="69" t="s">
        <v>741</v>
      </c>
      <c r="F41" s="118">
        <v>4010005018834</v>
      </c>
      <c r="G41" s="28" t="s">
        <v>740</v>
      </c>
      <c r="H41" s="119">
        <v>2640000</v>
      </c>
      <c r="I41" s="116">
        <v>2640000</v>
      </c>
      <c r="J41" s="120">
        <v>1</v>
      </c>
      <c r="K41" s="33" t="s">
        <v>27</v>
      </c>
      <c r="L41" s="33" t="s">
        <v>2</v>
      </c>
      <c r="M41" s="33" t="s">
        <v>1</v>
      </c>
      <c r="N41" s="33" t="s">
        <v>27</v>
      </c>
      <c r="O41" s="34"/>
    </row>
    <row r="42" spans="1:15" ht="66" customHeight="1" x14ac:dyDescent="0.55000000000000004">
      <c r="A42" s="87" t="s">
        <v>720</v>
      </c>
      <c r="B42" s="64" t="s">
        <v>739</v>
      </c>
      <c r="C42" s="26" t="s">
        <v>738</v>
      </c>
      <c r="D42" s="27">
        <v>44666</v>
      </c>
      <c r="E42" s="69" t="s">
        <v>737</v>
      </c>
      <c r="F42" s="118">
        <v>9010405009684</v>
      </c>
      <c r="G42" s="28" t="s">
        <v>736</v>
      </c>
      <c r="H42" s="119">
        <v>1485000</v>
      </c>
      <c r="I42" s="116">
        <v>1485000</v>
      </c>
      <c r="J42" s="120">
        <v>1</v>
      </c>
      <c r="K42" s="33" t="s">
        <v>27</v>
      </c>
      <c r="L42" s="33" t="s">
        <v>2</v>
      </c>
      <c r="M42" s="33" t="s">
        <v>1</v>
      </c>
      <c r="N42" s="33">
        <v>1</v>
      </c>
      <c r="O42" s="34"/>
    </row>
    <row r="43" spans="1:15" ht="70" customHeight="1" x14ac:dyDescent="0.55000000000000004">
      <c r="A43" s="87" t="s">
        <v>720</v>
      </c>
      <c r="B43" s="64" t="s">
        <v>735</v>
      </c>
      <c r="C43" s="26" t="s">
        <v>734</v>
      </c>
      <c r="D43" s="27">
        <v>44652</v>
      </c>
      <c r="E43" s="69" t="s">
        <v>733</v>
      </c>
      <c r="F43" s="118">
        <v>8010405010536</v>
      </c>
      <c r="G43" s="28" t="s">
        <v>732</v>
      </c>
      <c r="H43" s="119">
        <v>6112480</v>
      </c>
      <c r="I43" s="116">
        <v>6112480</v>
      </c>
      <c r="J43" s="120">
        <v>1</v>
      </c>
      <c r="K43" s="33" t="s">
        <v>27</v>
      </c>
      <c r="L43" s="33" t="s">
        <v>0</v>
      </c>
      <c r="M43" s="33" t="s">
        <v>1</v>
      </c>
      <c r="N43" s="33" t="s">
        <v>27</v>
      </c>
      <c r="O43" s="34"/>
    </row>
    <row r="44" spans="1:15" ht="112" customHeight="1" x14ac:dyDescent="0.55000000000000004">
      <c r="A44" s="49" t="s">
        <v>720</v>
      </c>
      <c r="B44" s="121" t="s">
        <v>731</v>
      </c>
      <c r="C44" s="122" t="s">
        <v>730</v>
      </c>
      <c r="D44" s="123">
        <v>44691</v>
      </c>
      <c r="E44" s="122" t="s">
        <v>729</v>
      </c>
      <c r="F44" s="124">
        <v>9010505002119</v>
      </c>
      <c r="G44" s="122" t="s">
        <v>728</v>
      </c>
      <c r="H44" s="125">
        <v>160702656</v>
      </c>
      <c r="I44" s="126" t="s">
        <v>727</v>
      </c>
      <c r="J44" s="127">
        <v>1</v>
      </c>
      <c r="K44" s="73" t="s">
        <v>27</v>
      </c>
      <c r="L44" s="73" t="s">
        <v>2</v>
      </c>
      <c r="M44" s="73" t="s">
        <v>1</v>
      </c>
      <c r="N44" s="128">
        <v>49</v>
      </c>
      <c r="O44" s="34" t="s">
        <v>726</v>
      </c>
    </row>
    <row r="45" spans="1:15" ht="84" customHeight="1" x14ac:dyDescent="0.55000000000000004">
      <c r="A45" s="49" t="s">
        <v>720</v>
      </c>
      <c r="B45" s="129" t="s">
        <v>725</v>
      </c>
      <c r="C45" s="122" t="s">
        <v>724</v>
      </c>
      <c r="D45" s="123">
        <v>44741</v>
      </c>
      <c r="E45" s="122" t="s">
        <v>723</v>
      </c>
      <c r="F45" s="124">
        <v>1130005012365</v>
      </c>
      <c r="G45" s="122" t="s">
        <v>722</v>
      </c>
      <c r="H45" s="130" t="s">
        <v>721</v>
      </c>
      <c r="I45" s="126">
        <v>17224064</v>
      </c>
      <c r="J45" s="127" t="s">
        <v>6</v>
      </c>
      <c r="K45" s="73" t="s">
        <v>27</v>
      </c>
      <c r="L45" s="73" t="s">
        <v>2</v>
      </c>
      <c r="M45" s="73" t="s">
        <v>1</v>
      </c>
      <c r="N45" s="128">
        <v>1</v>
      </c>
      <c r="O45" s="34"/>
    </row>
    <row r="46" spans="1:15" ht="72" customHeight="1" x14ac:dyDescent="0.55000000000000004">
      <c r="A46" s="103" t="s">
        <v>720</v>
      </c>
      <c r="B46" s="129" t="s">
        <v>719</v>
      </c>
      <c r="C46" s="122" t="s">
        <v>718</v>
      </c>
      <c r="D46" s="123">
        <v>44740</v>
      </c>
      <c r="E46" s="122" t="s">
        <v>717</v>
      </c>
      <c r="F46" s="124">
        <v>3290005013692</v>
      </c>
      <c r="G46" s="122" t="s">
        <v>716</v>
      </c>
      <c r="H46" s="100">
        <v>18605400</v>
      </c>
      <c r="I46" s="126" t="s">
        <v>715</v>
      </c>
      <c r="J46" s="127">
        <v>1</v>
      </c>
      <c r="K46" s="73" t="s">
        <v>27</v>
      </c>
      <c r="L46" s="73" t="s">
        <v>2</v>
      </c>
      <c r="M46" s="73" t="s">
        <v>1</v>
      </c>
      <c r="N46" s="128">
        <v>15</v>
      </c>
      <c r="O46" s="34" t="s">
        <v>714</v>
      </c>
    </row>
    <row r="47" spans="1:15" ht="152.5" customHeight="1" x14ac:dyDescent="0.55000000000000004">
      <c r="A47" s="103" t="s">
        <v>686</v>
      </c>
      <c r="B47" s="129" t="s">
        <v>691</v>
      </c>
      <c r="C47" s="122" t="s">
        <v>690</v>
      </c>
      <c r="D47" s="123">
        <v>44693</v>
      </c>
      <c r="E47" s="122" t="s">
        <v>713</v>
      </c>
      <c r="F47" s="124" t="s">
        <v>712</v>
      </c>
      <c r="G47" s="122" t="s">
        <v>711</v>
      </c>
      <c r="H47" s="125">
        <v>1991385</v>
      </c>
      <c r="I47" s="126">
        <v>1991385</v>
      </c>
      <c r="J47" s="127">
        <v>1</v>
      </c>
      <c r="K47" s="73" t="s">
        <v>6</v>
      </c>
      <c r="L47" s="73" t="s">
        <v>2</v>
      </c>
      <c r="M47" s="73" t="s">
        <v>1</v>
      </c>
      <c r="N47" s="128">
        <v>41</v>
      </c>
      <c r="O47" s="131"/>
    </row>
    <row r="48" spans="1:15" ht="161.5" customHeight="1" x14ac:dyDescent="0.55000000000000004">
      <c r="A48" s="87" t="s">
        <v>686</v>
      </c>
      <c r="B48" s="64" t="s">
        <v>710</v>
      </c>
      <c r="C48" s="26" t="s">
        <v>684</v>
      </c>
      <c r="D48" s="132" t="s">
        <v>709</v>
      </c>
      <c r="E48" s="133" t="s">
        <v>708</v>
      </c>
      <c r="F48" s="134" t="s">
        <v>707</v>
      </c>
      <c r="G48" s="133" t="s">
        <v>706</v>
      </c>
      <c r="H48" s="135" t="s">
        <v>705</v>
      </c>
      <c r="I48" s="136" t="s">
        <v>704</v>
      </c>
      <c r="J48" s="137">
        <v>1</v>
      </c>
      <c r="K48" s="138" t="s">
        <v>6</v>
      </c>
      <c r="L48" s="139" t="s">
        <v>0</v>
      </c>
      <c r="M48" s="33" t="s">
        <v>1</v>
      </c>
      <c r="N48" s="139">
        <v>11</v>
      </c>
      <c r="O48" s="34"/>
    </row>
    <row r="49" spans="1:16" ht="164.5" customHeight="1" x14ac:dyDescent="0.55000000000000004">
      <c r="A49" s="87" t="s">
        <v>686</v>
      </c>
      <c r="B49" s="25" t="s">
        <v>703</v>
      </c>
      <c r="C49" s="26" t="s">
        <v>690</v>
      </c>
      <c r="D49" s="140">
        <v>44707</v>
      </c>
      <c r="E49" s="133" t="s">
        <v>702</v>
      </c>
      <c r="F49" s="134" t="s">
        <v>701</v>
      </c>
      <c r="G49" s="133" t="s">
        <v>700</v>
      </c>
      <c r="H49" s="141">
        <v>4096150</v>
      </c>
      <c r="I49" s="141">
        <v>4096150</v>
      </c>
      <c r="J49" s="142">
        <v>1</v>
      </c>
      <c r="K49" s="138" t="s">
        <v>6</v>
      </c>
      <c r="L49" s="139" t="s">
        <v>2</v>
      </c>
      <c r="M49" s="33" t="s">
        <v>1</v>
      </c>
      <c r="N49" s="139">
        <v>23</v>
      </c>
      <c r="O49" s="34"/>
    </row>
    <row r="50" spans="1:16" ht="147.5" customHeight="1" x14ac:dyDescent="0.55000000000000004">
      <c r="A50" s="87" t="s">
        <v>686</v>
      </c>
      <c r="B50" s="25" t="s">
        <v>691</v>
      </c>
      <c r="C50" s="26" t="s">
        <v>690</v>
      </c>
      <c r="D50" s="140">
        <v>44742</v>
      </c>
      <c r="E50" s="133" t="s">
        <v>699</v>
      </c>
      <c r="F50" s="134" t="s">
        <v>698</v>
      </c>
      <c r="G50" s="133" t="s">
        <v>687</v>
      </c>
      <c r="H50" s="141">
        <v>4245000</v>
      </c>
      <c r="I50" s="141">
        <v>4245000</v>
      </c>
      <c r="J50" s="142">
        <v>1</v>
      </c>
      <c r="K50" s="138" t="s">
        <v>6</v>
      </c>
      <c r="L50" s="139" t="s">
        <v>2</v>
      </c>
      <c r="M50" s="33" t="s">
        <v>1</v>
      </c>
      <c r="N50" s="139">
        <v>41</v>
      </c>
      <c r="O50" s="34"/>
    </row>
    <row r="51" spans="1:16" ht="153.5" customHeight="1" x14ac:dyDescent="0.55000000000000004">
      <c r="A51" s="87" t="s">
        <v>686</v>
      </c>
      <c r="B51" s="25" t="s">
        <v>691</v>
      </c>
      <c r="C51" s="26" t="s">
        <v>690</v>
      </c>
      <c r="D51" s="140">
        <v>44742</v>
      </c>
      <c r="E51" s="133" t="s">
        <v>697</v>
      </c>
      <c r="F51" s="134" t="s">
        <v>696</v>
      </c>
      <c r="G51" s="133" t="s">
        <v>687</v>
      </c>
      <c r="H51" s="141">
        <v>4985719</v>
      </c>
      <c r="I51" s="141">
        <v>4985719</v>
      </c>
      <c r="J51" s="142">
        <v>1</v>
      </c>
      <c r="K51" s="138" t="s">
        <v>6</v>
      </c>
      <c r="L51" s="139" t="s">
        <v>2</v>
      </c>
      <c r="M51" s="33" t="s">
        <v>1</v>
      </c>
      <c r="N51" s="139">
        <v>41</v>
      </c>
      <c r="O51" s="34"/>
    </row>
    <row r="52" spans="1:16" ht="165" customHeight="1" x14ac:dyDescent="0.55000000000000004">
      <c r="A52" s="87" t="s">
        <v>686</v>
      </c>
      <c r="B52" s="25" t="s">
        <v>691</v>
      </c>
      <c r="C52" s="26" t="s">
        <v>690</v>
      </c>
      <c r="D52" s="140">
        <v>44742</v>
      </c>
      <c r="E52" s="133" t="s">
        <v>695</v>
      </c>
      <c r="F52" s="134" t="s">
        <v>694</v>
      </c>
      <c r="G52" s="133" t="s">
        <v>687</v>
      </c>
      <c r="H52" s="141">
        <v>6239574</v>
      </c>
      <c r="I52" s="141">
        <v>6239574</v>
      </c>
      <c r="J52" s="142">
        <v>1</v>
      </c>
      <c r="K52" s="138" t="s">
        <v>6</v>
      </c>
      <c r="L52" s="139" t="s">
        <v>2</v>
      </c>
      <c r="M52" s="33" t="s">
        <v>1</v>
      </c>
      <c r="N52" s="139">
        <v>41</v>
      </c>
      <c r="O52" s="34"/>
    </row>
    <row r="53" spans="1:16" ht="148" customHeight="1" x14ac:dyDescent="0.55000000000000004">
      <c r="A53" s="87" t="s">
        <v>686</v>
      </c>
      <c r="B53" s="25" t="s">
        <v>691</v>
      </c>
      <c r="C53" s="26" t="s">
        <v>690</v>
      </c>
      <c r="D53" s="140">
        <v>44742</v>
      </c>
      <c r="E53" s="133" t="s">
        <v>693</v>
      </c>
      <c r="F53" s="134" t="s">
        <v>692</v>
      </c>
      <c r="G53" s="133" t="s">
        <v>687</v>
      </c>
      <c r="H53" s="141">
        <v>4997942</v>
      </c>
      <c r="I53" s="141">
        <v>4997942</v>
      </c>
      <c r="J53" s="142">
        <v>1</v>
      </c>
      <c r="K53" s="138" t="s">
        <v>6</v>
      </c>
      <c r="L53" s="139" t="s">
        <v>0</v>
      </c>
      <c r="M53" s="33" t="s">
        <v>1</v>
      </c>
      <c r="N53" s="139">
        <v>41</v>
      </c>
      <c r="O53" s="34"/>
    </row>
    <row r="54" spans="1:16" ht="154" customHeight="1" x14ac:dyDescent="0.55000000000000004">
      <c r="A54" s="87" t="s">
        <v>686</v>
      </c>
      <c r="B54" s="25" t="s">
        <v>691</v>
      </c>
      <c r="C54" s="26" t="s">
        <v>690</v>
      </c>
      <c r="D54" s="140">
        <v>44742</v>
      </c>
      <c r="E54" s="133" t="s">
        <v>689</v>
      </c>
      <c r="F54" s="134" t="s">
        <v>688</v>
      </c>
      <c r="G54" s="133" t="s">
        <v>687</v>
      </c>
      <c r="H54" s="141">
        <v>235520</v>
      </c>
      <c r="I54" s="141">
        <v>235520</v>
      </c>
      <c r="J54" s="142">
        <v>1</v>
      </c>
      <c r="K54" s="138" t="s">
        <v>6</v>
      </c>
      <c r="L54" s="139" t="s">
        <v>2</v>
      </c>
      <c r="M54" s="33" t="s">
        <v>1</v>
      </c>
      <c r="N54" s="139">
        <v>41</v>
      </c>
      <c r="O54" s="34"/>
    </row>
    <row r="55" spans="1:16" ht="71.5" customHeight="1" x14ac:dyDescent="0.55000000000000004">
      <c r="A55" s="87" t="s">
        <v>686</v>
      </c>
      <c r="B55" s="25" t="s">
        <v>685</v>
      </c>
      <c r="C55" s="26" t="s">
        <v>684</v>
      </c>
      <c r="D55" s="132" t="s">
        <v>683</v>
      </c>
      <c r="E55" s="133" t="s">
        <v>682</v>
      </c>
      <c r="F55" s="134" t="s">
        <v>681</v>
      </c>
      <c r="G55" s="133" t="s">
        <v>680</v>
      </c>
      <c r="H55" s="136" t="s">
        <v>679</v>
      </c>
      <c r="I55" s="136" t="s">
        <v>678</v>
      </c>
      <c r="J55" s="142">
        <v>1</v>
      </c>
      <c r="K55" s="138" t="s">
        <v>6</v>
      </c>
      <c r="L55" s="139" t="s">
        <v>2</v>
      </c>
      <c r="M55" s="33" t="s">
        <v>1</v>
      </c>
      <c r="N55" s="139">
        <v>1</v>
      </c>
      <c r="O55" s="34"/>
    </row>
    <row r="56" spans="1:16" ht="94.5" customHeight="1" x14ac:dyDescent="0.55000000000000004">
      <c r="A56" s="143" t="s">
        <v>558</v>
      </c>
      <c r="B56" s="144" t="s">
        <v>677</v>
      </c>
      <c r="C56" s="145" t="s">
        <v>674</v>
      </c>
      <c r="D56" s="146">
        <v>44652</v>
      </c>
      <c r="E56" s="145" t="s">
        <v>673</v>
      </c>
      <c r="F56" s="147" t="s">
        <v>672</v>
      </c>
      <c r="G56" s="145" t="s">
        <v>676</v>
      </c>
      <c r="H56" s="148">
        <v>1020769</v>
      </c>
      <c r="I56" s="148">
        <v>1020367</v>
      </c>
      <c r="J56" s="149">
        <v>0.99960617926288908</v>
      </c>
      <c r="K56" s="150" t="s">
        <v>27</v>
      </c>
      <c r="L56" s="151" t="s">
        <v>0</v>
      </c>
      <c r="M56" s="151" t="s">
        <v>1</v>
      </c>
      <c r="N56" s="151">
        <v>1</v>
      </c>
      <c r="O56" s="152"/>
    </row>
    <row r="57" spans="1:16" ht="94.5" customHeight="1" x14ac:dyDescent="0.55000000000000004">
      <c r="A57" s="153" t="s">
        <v>558</v>
      </c>
      <c r="B57" s="154" t="s">
        <v>675</v>
      </c>
      <c r="C57" s="64" t="s">
        <v>674</v>
      </c>
      <c r="D57" s="95">
        <v>44837</v>
      </c>
      <c r="E57" s="64" t="s">
        <v>673</v>
      </c>
      <c r="F57" s="147" t="s">
        <v>672</v>
      </c>
      <c r="G57" s="145" t="s">
        <v>562</v>
      </c>
      <c r="H57" s="155">
        <v>1020989</v>
      </c>
      <c r="I57" s="155">
        <v>1019962</v>
      </c>
      <c r="J57" s="156">
        <v>0.99899411257124215</v>
      </c>
      <c r="K57" s="85" t="s">
        <v>27</v>
      </c>
      <c r="L57" s="151" t="s">
        <v>0</v>
      </c>
      <c r="M57" s="151" t="s">
        <v>1</v>
      </c>
      <c r="N57" s="157">
        <v>1</v>
      </c>
      <c r="O57" s="158"/>
    </row>
    <row r="58" spans="1:16" s="161" customFormat="1" ht="81" customHeight="1" x14ac:dyDescent="0.55000000000000004">
      <c r="A58" s="153" t="s">
        <v>558</v>
      </c>
      <c r="B58" s="144" t="s">
        <v>671</v>
      </c>
      <c r="C58" s="145" t="s">
        <v>670</v>
      </c>
      <c r="D58" s="146">
        <v>44652</v>
      </c>
      <c r="E58" s="145" t="s">
        <v>667</v>
      </c>
      <c r="F58" s="159">
        <v>1030005004315</v>
      </c>
      <c r="G58" s="145" t="s">
        <v>610</v>
      </c>
      <c r="H58" s="148">
        <v>36713494</v>
      </c>
      <c r="I58" s="148">
        <v>36662555</v>
      </c>
      <c r="J58" s="149">
        <v>0.999</v>
      </c>
      <c r="K58" s="85" t="s">
        <v>27</v>
      </c>
      <c r="L58" s="151" t="s">
        <v>0</v>
      </c>
      <c r="M58" s="151" t="s">
        <v>1</v>
      </c>
      <c r="N58" s="151">
        <v>1</v>
      </c>
      <c r="O58" s="160"/>
    </row>
    <row r="59" spans="1:16" s="161" customFormat="1" ht="81" customHeight="1" x14ac:dyDescent="0.55000000000000004">
      <c r="A59" s="153" t="s">
        <v>558</v>
      </c>
      <c r="B59" s="154" t="s">
        <v>669</v>
      </c>
      <c r="C59" s="64" t="s">
        <v>668</v>
      </c>
      <c r="D59" s="95">
        <v>44797</v>
      </c>
      <c r="E59" s="64" t="s">
        <v>667</v>
      </c>
      <c r="F59" s="162">
        <v>1030005004315</v>
      </c>
      <c r="G59" s="64" t="s">
        <v>610</v>
      </c>
      <c r="H59" s="155">
        <v>19266328</v>
      </c>
      <c r="I59" s="155">
        <v>17746958</v>
      </c>
      <c r="J59" s="156">
        <v>0.92100000000000004</v>
      </c>
      <c r="K59" s="85" t="s">
        <v>27</v>
      </c>
      <c r="L59" s="157" t="s">
        <v>0</v>
      </c>
      <c r="M59" s="151" t="s">
        <v>1</v>
      </c>
      <c r="N59" s="85">
        <v>1</v>
      </c>
      <c r="O59" s="160"/>
    </row>
    <row r="60" spans="1:16" ht="81" customHeight="1" x14ac:dyDescent="0.55000000000000004">
      <c r="A60" s="153" t="s">
        <v>558</v>
      </c>
      <c r="B60" s="163" t="s">
        <v>666</v>
      </c>
      <c r="C60" s="163" t="s">
        <v>576</v>
      </c>
      <c r="D60" s="52">
        <v>44652</v>
      </c>
      <c r="E60" s="163" t="s">
        <v>665</v>
      </c>
      <c r="F60" s="164" t="s">
        <v>664</v>
      </c>
      <c r="G60" s="26" t="s">
        <v>564</v>
      </c>
      <c r="H60" s="165">
        <v>360069000</v>
      </c>
      <c r="I60" s="165">
        <v>360069000</v>
      </c>
      <c r="J60" s="166">
        <v>1</v>
      </c>
      <c r="K60" s="85" t="s">
        <v>27</v>
      </c>
      <c r="L60" s="167" t="s">
        <v>663</v>
      </c>
      <c r="M60" s="151" t="s">
        <v>1</v>
      </c>
      <c r="N60" s="167">
        <v>1</v>
      </c>
      <c r="O60" s="168"/>
      <c r="P60" s="169"/>
    </row>
    <row r="61" spans="1:16" ht="75" customHeight="1" x14ac:dyDescent="0.55000000000000004">
      <c r="A61" s="153" t="s">
        <v>558</v>
      </c>
      <c r="B61" s="26" t="s">
        <v>662</v>
      </c>
      <c r="C61" s="26" t="s">
        <v>661</v>
      </c>
      <c r="D61" s="170">
        <v>44678</v>
      </c>
      <c r="E61" s="26" t="s">
        <v>660</v>
      </c>
      <c r="F61" s="104" t="s">
        <v>659</v>
      </c>
      <c r="G61" s="26" t="s">
        <v>564</v>
      </c>
      <c r="H61" s="171">
        <v>25982998</v>
      </c>
      <c r="I61" s="171">
        <v>14553528</v>
      </c>
      <c r="J61" s="172">
        <v>0.56011735058440904</v>
      </c>
      <c r="K61" s="85" t="s">
        <v>27</v>
      </c>
      <c r="L61" s="47" t="s">
        <v>0</v>
      </c>
      <c r="M61" s="151" t="s">
        <v>1</v>
      </c>
      <c r="N61" s="47">
        <v>1</v>
      </c>
      <c r="O61" s="173"/>
    </row>
    <row r="62" spans="1:16" ht="75" customHeight="1" x14ac:dyDescent="0.55000000000000004">
      <c r="A62" s="153" t="s">
        <v>558</v>
      </c>
      <c r="B62" s="174" t="s">
        <v>658</v>
      </c>
      <c r="C62" s="175" t="s">
        <v>657</v>
      </c>
      <c r="D62" s="170">
        <v>44931</v>
      </c>
      <c r="E62" s="175" t="s">
        <v>656</v>
      </c>
      <c r="F62" s="162" t="s">
        <v>35</v>
      </c>
      <c r="G62" s="145" t="s">
        <v>562</v>
      </c>
      <c r="H62" s="176">
        <v>1195348</v>
      </c>
      <c r="I62" s="176">
        <v>1195348</v>
      </c>
      <c r="J62" s="72">
        <v>1</v>
      </c>
      <c r="K62" s="85" t="s">
        <v>27</v>
      </c>
      <c r="L62" s="177" t="s">
        <v>0</v>
      </c>
      <c r="M62" s="151" t="s">
        <v>1</v>
      </c>
      <c r="N62" s="178">
        <v>1</v>
      </c>
      <c r="O62" s="158"/>
    </row>
    <row r="63" spans="1:16" ht="75" customHeight="1" x14ac:dyDescent="0.55000000000000004">
      <c r="A63" s="153" t="s">
        <v>558</v>
      </c>
      <c r="B63" s="144" t="s">
        <v>655</v>
      </c>
      <c r="C63" s="69" t="s">
        <v>650</v>
      </c>
      <c r="D63" s="179">
        <v>44652</v>
      </c>
      <c r="E63" s="145" t="s">
        <v>654</v>
      </c>
      <c r="F63" s="180">
        <v>1010005018853</v>
      </c>
      <c r="G63" s="145" t="s">
        <v>593</v>
      </c>
      <c r="H63" s="181">
        <v>241976823</v>
      </c>
      <c r="I63" s="181">
        <v>230330040</v>
      </c>
      <c r="J63" s="182">
        <v>0.95199999999999996</v>
      </c>
      <c r="K63" s="85" t="s">
        <v>27</v>
      </c>
      <c r="L63" s="183" t="s">
        <v>2</v>
      </c>
      <c r="M63" s="151" t="s">
        <v>1</v>
      </c>
      <c r="N63" s="183">
        <v>1</v>
      </c>
      <c r="O63" s="158"/>
    </row>
    <row r="64" spans="1:16" ht="65.5" customHeight="1" x14ac:dyDescent="0.55000000000000004">
      <c r="A64" s="153" t="s">
        <v>558</v>
      </c>
      <c r="B64" s="154" t="s">
        <v>653</v>
      </c>
      <c r="C64" s="69" t="s">
        <v>650</v>
      </c>
      <c r="D64" s="179">
        <v>44652</v>
      </c>
      <c r="E64" s="64" t="s">
        <v>652</v>
      </c>
      <c r="F64" s="180">
        <v>4011005003009</v>
      </c>
      <c r="G64" s="145" t="s">
        <v>562</v>
      </c>
      <c r="H64" s="176">
        <v>8619096</v>
      </c>
      <c r="I64" s="176">
        <v>8416842</v>
      </c>
      <c r="J64" s="72">
        <v>0.97699999999999998</v>
      </c>
      <c r="K64" s="85" t="s">
        <v>27</v>
      </c>
      <c r="L64" s="183" t="s">
        <v>2</v>
      </c>
      <c r="M64" s="151" t="s">
        <v>1</v>
      </c>
      <c r="N64" s="177">
        <v>1</v>
      </c>
      <c r="O64" s="158"/>
    </row>
    <row r="65" spans="1:15" ht="97" customHeight="1" x14ac:dyDescent="0.55000000000000004">
      <c r="A65" s="153" t="s">
        <v>558</v>
      </c>
      <c r="B65" s="154" t="s">
        <v>651</v>
      </c>
      <c r="C65" s="69" t="s">
        <v>650</v>
      </c>
      <c r="D65" s="27">
        <v>44652</v>
      </c>
      <c r="E65" s="64" t="s">
        <v>649</v>
      </c>
      <c r="F65" s="184">
        <v>9010005016841</v>
      </c>
      <c r="G65" s="64" t="s">
        <v>636</v>
      </c>
      <c r="H65" s="176">
        <v>1879680</v>
      </c>
      <c r="I65" s="176">
        <v>1879680</v>
      </c>
      <c r="J65" s="72">
        <v>1</v>
      </c>
      <c r="K65" s="85" t="s">
        <v>27</v>
      </c>
      <c r="L65" s="73" t="s">
        <v>0</v>
      </c>
      <c r="M65" s="151" t="s">
        <v>1</v>
      </c>
      <c r="N65" s="177">
        <v>1</v>
      </c>
      <c r="O65" s="158"/>
    </row>
    <row r="66" spans="1:15" ht="86.5" customHeight="1" x14ac:dyDescent="0.55000000000000004">
      <c r="A66" s="153" t="s">
        <v>558</v>
      </c>
      <c r="B66" s="144" t="s">
        <v>648</v>
      </c>
      <c r="C66" s="145" t="s">
        <v>647</v>
      </c>
      <c r="D66" s="185">
        <v>44652</v>
      </c>
      <c r="E66" s="145" t="s">
        <v>646</v>
      </c>
      <c r="F66" s="186" t="s">
        <v>645</v>
      </c>
      <c r="G66" s="145" t="s">
        <v>644</v>
      </c>
      <c r="H66" s="181">
        <v>52638960</v>
      </c>
      <c r="I66" s="181">
        <v>52638960</v>
      </c>
      <c r="J66" s="182">
        <v>1</v>
      </c>
      <c r="K66" s="85" t="s">
        <v>27</v>
      </c>
      <c r="L66" s="183" t="s">
        <v>2</v>
      </c>
      <c r="M66" s="151" t="s">
        <v>1</v>
      </c>
      <c r="N66" s="183">
        <v>1</v>
      </c>
      <c r="O66" s="152"/>
    </row>
    <row r="67" spans="1:15" ht="78" customHeight="1" x14ac:dyDescent="0.55000000000000004">
      <c r="A67" s="153" t="s">
        <v>558</v>
      </c>
      <c r="B67" s="144" t="s">
        <v>643</v>
      </c>
      <c r="C67" s="145" t="s">
        <v>642</v>
      </c>
      <c r="D67" s="185">
        <v>44824</v>
      </c>
      <c r="E67" s="145" t="s">
        <v>641</v>
      </c>
      <c r="F67" s="186" t="s">
        <v>637</v>
      </c>
      <c r="G67" s="64" t="s">
        <v>636</v>
      </c>
      <c r="H67" s="181">
        <v>2236355</v>
      </c>
      <c r="I67" s="181">
        <v>2236355</v>
      </c>
      <c r="J67" s="182">
        <v>1</v>
      </c>
      <c r="K67" s="85" t="s">
        <v>27</v>
      </c>
      <c r="L67" s="183" t="s">
        <v>2</v>
      </c>
      <c r="M67" s="151" t="s">
        <v>1</v>
      </c>
      <c r="N67" s="183">
        <v>1</v>
      </c>
      <c r="O67" s="152"/>
    </row>
    <row r="68" spans="1:15" ht="78" customHeight="1" x14ac:dyDescent="0.55000000000000004">
      <c r="A68" s="153" t="s">
        <v>558</v>
      </c>
      <c r="B68" s="144" t="s">
        <v>640</v>
      </c>
      <c r="C68" s="145" t="s">
        <v>639</v>
      </c>
      <c r="D68" s="185">
        <v>44970</v>
      </c>
      <c r="E68" s="145" t="s">
        <v>638</v>
      </c>
      <c r="F68" s="186" t="s">
        <v>637</v>
      </c>
      <c r="G68" s="64" t="s">
        <v>636</v>
      </c>
      <c r="H68" s="181">
        <v>1829377</v>
      </c>
      <c r="I68" s="181">
        <v>1829377</v>
      </c>
      <c r="J68" s="182">
        <v>1</v>
      </c>
      <c r="K68" s="85" t="s">
        <v>27</v>
      </c>
      <c r="L68" s="183" t="s">
        <v>2</v>
      </c>
      <c r="M68" s="151" t="s">
        <v>1</v>
      </c>
      <c r="N68" s="183">
        <v>1</v>
      </c>
      <c r="O68" s="152"/>
    </row>
    <row r="69" spans="1:15" ht="108" x14ac:dyDescent="0.55000000000000004">
      <c r="A69" s="153" t="s">
        <v>558</v>
      </c>
      <c r="B69" s="144" t="s">
        <v>635</v>
      </c>
      <c r="C69" s="145" t="s">
        <v>633</v>
      </c>
      <c r="D69" s="185">
        <v>44652</v>
      </c>
      <c r="E69" s="145" t="s">
        <v>632</v>
      </c>
      <c r="F69" s="186" t="s">
        <v>631</v>
      </c>
      <c r="G69" s="145" t="s">
        <v>630</v>
      </c>
      <c r="H69" s="181">
        <v>12402233</v>
      </c>
      <c r="I69" s="181">
        <v>12001348</v>
      </c>
      <c r="J69" s="182">
        <v>0.96799999999999997</v>
      </c>
      <c r="K69" s="85" t="s">
        <v>27</v>
      </c>
      <c r="L69" s="183" t="s">
        <v>2</v>
      </c>
      <c r="M69" s="151" t="s">
        <v>1</v>
      </c>
      <c r="N69" s="183">
        <v>1</v>
      </c>
      <c r="O69" s="152"/>
    </row>
    <row r="70" spans="1:15" ht="108" x14ac:dyDescent="0.55000000000000004">
      <c r="A70" s="153" t="s">
        <v>558</v>
      </c>
      <c r="B70" s="144" t="s">
        <v>634</v>
      </c>
      <c r="C70" s="145" t="s">
        <v>633</v>
      </c>
      <c r="D70" s="185">
        <v>44652</v>
      </c>
      <c r="E70" s="145" t="s">
        <v>632</v>
      </c>
      <c r="F70" s="186" t="s">
        <v>631</v>
      </c>
      <c r="G70" s="145" t="s">
        <v>630</v>
      </c>
      <c r="H70" s="181">
        <v>20201500</v>
      </c>
      <c r="I70" s="181">
        <v>20120030</v>
      </c>
      <c r="J70" s="182">
        <v>0.996</v>
      </c>
      <c r="K70" s="85" t="s">
        <v>27</v>
      </c>
      <c r="L70" s="183" t="s">
        <v>2</v>
      </c>
      <c r="M70" s="151" t="s">
        <v>1</v>
      </c>
      <c r="N70" s="183">
        <v>1</v>
      </c>
      <c r="O70" s="152"/>
    </row>
    <row r="71" spans="1:15" ht="90" x14ac:dyDescent="0.55000000000000004">
      <c r="A71" s="153" t="s">
        <v>558</v>
      </c>
      <c r="B71" s="144" t="s">
        <v>629</v>
      </c>
      <c r="C71" s="145" t="s">
        <v>628</v>
      </c>
      <c r="D71" s="185">
        <v>44652</v>
      </c>
      <c r="E71" s="145" t="s">
        <v>627</v>
      </c>
      <c r="F71" s="186" t="s">
        <v>617</v>
      </c>
      <c r="G71" s="145" t="s">
        <v>626</v>
      </c>
      <c r="H71" s="181">
        <v>12794306</v>
      </c>
      <c r="I71" s="181">
        <v>12794306</v>
      </c>
      <c r="J71" s="182">
        <v>1</v>
      </c>
      <c r="K71" s="85" t="s">
        <v>27</v>
      </c>
      <c r="L71" s="183" t="s">
        <v>0</v>
      </c>
      <c r="M71" s="151" t="s">
        <v>1</v>
      </c>
      <c r="N71" s="183">
        <v>1</v>
      </c>
      <c r="O71" s="152"/>
    </row>
    <row r="72" spans="1:15" ht="90" x14ac:dyDescent="0.55000000000000004">
      <c r="A72" s="153" t="s">
        <v>558</v>
      </c>
      <c r="B72" s="154" t="s">
        <v>625</v>
      </c>
      <c r="C72" s="64" t="s">
        <v>623</v>
      </c>
      <c r="D72" s="187">
        <v>44652</v>
      </c>
      <c r="E72" s="64" t="s">
        <v>622</v>
      </c>
      <c r="F72" s="186" t="s">
        <v>621</v>
      </c>
      <c r="G72" s="145" t="s">
        <v>562</v>
      </c>
      <c r="H72" s="176">
        <v>44098080</v>
      </c>
      <c r="I72" s="176">
        <v>38154486</v>
      </c>
      <c r="J72" s="72">
        <v>0.86499999999999999</v>
      </c>
      <c r="K72" s="85" t="s">
        <v>27</v>
      </c>
      <c r="L72" s="183" t="s">
        <v>2</v>
      </c>
      <c r="M72" s="151" t="s">
        <v>1</v>
      </c>
      <c r="N72" s="177">
        <v>1</v>
      </c>
      <c r="O72" s="158"/>
    </row>
    <row r="73" spans="1:15" ht="90" x14ac:dyDescent="0.55000000000000004">
      <c r="A73" s="153" t="s">
        <v>558</v>
      </c>
      <c r="B73" s="154" t="s">
        <v>624</v>
      </c>
      <c r="C73" s="64" t="s">
        <v>623</v>
      </c>
      <c r="D73" s="187">
        <v>44652</v>
      </c>
      <c r="E73" s="64" t="s">
        <v>622</v>
      </c>
      <c r="F73" s="186" t="s">
        <v>621</v>
      </c>
      <c r="G73" s="145" t="s">
        <v>562</v>
      </c>
      <c r="H73" s="176">
        <v>44066472</v>
      </c>
      <c r="I73" s="176">
        <v>38127138</v>
      </c>
      <c r="J73" s="72">
        <v>0.86499999999999999</v>
      </c>
      <c r="K73" s="85" t="s">
        <v>27</v>
      </c>
      <c r="L73" s="183" t="s">
        <v>2</v>
      </c>
      <c r="M73" s="151" t="s">
        <v>1</v>
      </c>
      <c r="N73" s="177">
        <v>1</v>
      </c>
      <c r="O73" s="158"/>
    </row>
    <row r="74" spans="1:15" ht="108" x14ac:dyDescent="0.55000000000000004">
      <c r="A74" s="153" t="s">
        <v>558</v>
      </c>
      <c r="B74" s="154" t="s">
        <v>620</v>
      </c>
      <c r="C74" s="64" t="s">
        <v>619</v>
      </c>
      <c r="D74" s="187">
        <v>44652</v>
      </c>
      <c r="E74" s="64" t="s">
        <v>618</v>
      </c>
      <c r="F74" s="188" t="s">
        <v>617</v>
      </c>
      <c r="G74" s="145" t="s">
        <v>562</v>
      </c>
      <c r="H74" s="176">
        <v>19611883</v>
      </c>
      <c r="I74" s="176">
        <v>19611883</v>
      </c>
      <c r="J74" s="72">
        <v>1</v>
      </c>
      <c r="K74" s="85" t="s">
        <v>27</v>
      </c>
      <c r="L74" s="73" t="s">
        <v>0</v>
      </c>
      <c r="M74" s="151" t="s">
        <v>1</v>
      </c>
      <c r="N74" s="177">
        <v>1</v>
      </c>
      <c r="O74" s="158"/>
    </row>
    <row r="75" spans="1:15" ht="90" x14ac:dyDescent="0.55000000000000004">
      <c r="A75" s="153" t="s">
        <v>558</v>
      </c>
      <c r="B75" s="144" t="s">
        <v>616</v>
      </c>
      <c r="C75" s="145" t="s">
        <v>615</v>
      </c>
      <c r="D75" s="185">
        <v>44652</v>
      </c>
      <c r="E75" s="145" t="s">
        <v>614</v>
      </c>
      <c r="F75" s="189">
        <v>5010405010563</v>
      </c>
      <c r="G75" s="145" t="s">
        <v>562</v>
      </c>
      <c r="H75" s="181">
        <v>55907500</v>
      </c>
      <c r="I75" s="181">
        <v>55000000</v>
      </c>
      <c r="J75" s="182">
        <v>0.98376783079193308</v>
      </c>
      <c r="K75" s="85" t="s">
        <v>27</v>
      </c>
      <c r="L75" s="183" t="s">
        <v>0</v>
      </c>
      <c r="M75" s="151" t="s">
        <v>1</v>
      </c>
      <c r="N75" s="183">
        <v>1</v>
      </c>
      <c r="O75" s="152"/>
    </row>
    <row r="76" spans="1:15" ht="75.5" customHeight="1" x14ac:dyDescent="0.55000000000000004">
      <c r="A76" s="153" t="s">
        <v>558</v>
      </c>
      <c r="B76" s="144" t="s">
        <v>613</v>
      </c>
      <c r="C76" s="145" t="s">
        <v>612</v>
      </c>
      <c r="D76" s="185">
        <v>44743</v>
      </c>
      <c r="E76" s="145" t="s">
        <v>611</v>
      </c>
      <c r="F76" s="189">
        <v>6050005010703</v>
      </c>
      <c r="G76" s="145" t="s">
        <v>553</v>
      </c>
      <c r="H76" s="181">
        <v>3863977</v>
      </c>
      <c r="I76" s="181">
        <v>3663977</v>
      </c>
      <c r="J76" s="182">
        <v>0.94823985753538387</v>
      </c>
      <c r="K76" s="85" t="s">
        <v>27</v>
      </c>
      <c r="L76" s="183" t="s">
        <v>2</v>
      </c>
      <c r="M76" s="151" t="s">
        <v>1</v>
      </c>
      <c r="N76" s="183">
        <v>1</v>
      </c>
      <c r="O76" s="152"/>
    </row>
    <row r="77" spans="1:15" ht="80.5" customHeight="1" x14ac:dyDescent="0.55000000000000004">
      <c r="A77" s="153" t="s">
        <v>558</v>
      </c>
      <c r="B77" s="144" t="s">
        <v>588</v>
      </c>
      <c r="C77" s="145" t="s">
        <v>583</v>
      </c>
      <c r="D77" s="185">
        <v>44652</v>
      </c>
      <c r="E77" s="145" t="s">
        <v>587</v>
      </c>
      <c r="F77" s="180">
        <v>4010405009912</v>
      </c>
      <c r="G77" s="64" t="s">
        <v>610</v>
      </c>
      <c r="H77" s="181">
        <v>28821000</v>
      </c>
      <c r="I77" s="181">
        <v>27925115</v>
      </c>
      <c r="J77" s="182">
        <v>0.96891554769091981</v>
      </c>
      <c r="K77" s="85" t="s">
        <v>27</v>
      </c>
      <c r="L77" s="183" t="s">
        <v>2</v>
      </c>
      <c r="M77" s="151" t="s">
        <v>1</v>
      </c>
      <c r="N77" s="183">
        <v>1</v>
      </c>
      <c r="O77" s="152"/>
    </row>
    <row r="78" spans="1:15" ht="96" customHeight="1" x14ac:dyDescent="0.55000000000000004">
      <c r="A78" s="153" t="s">
        <v>558</v>
      </c>
      <c r="B78" s="144" t="s">
        <v>586</v>
      </c>
      <c r="C78" s="145" t="s">
        <v>583</v>
      </c>
      <c r="D78" s="146">
        <v>44652</v>
      </c>
      <c r="E78" s="145" t="s">
        <v>585</v>
      </c>
      <c r="F78" s="147" t="s">
        <v>572</v>
      </c>
      <c r="G78" s="145" t="s">
        <v>580</v>
      </c>
      <c r="H78" s="148">
        <v>132750000</v>
      </c>
      <c r="I78" s="148">
        <v>131311629</v>
      </c>
      <c r="J78" s="149">
        <v>0.98916481355932206</v>
      </c>
      <c r="K78" s="85" t="s">
        <v>27</v>
      </c>
      <c r="L78" s="151" t="s">
        <v>579</v>
      </c>
      <c r="M78" s="151" t="s">
        <v>1</v>
      </c>
      <c r="N78" s="151">
        <v>1</v>
      </c>
      <c r="O78" s="152"/>
    </row>
    <row r="79" spans="1:15" ht="81.5" customHeight="1" x14ac:dyDescent="0.55000000000000004">
      <c r="A79" s="153" t="s">
        <v>558</v>
      </c>
      <c r="B79" s="190" t="s">
        <v>584</v>
      </c>
      <c r="C79" s="191" t="s">
        <v>583</v>
      </c>
      <c r="D79" s="192">
        <v>44652</v>
      </c>
      <c r="E79" s="191" t="s">
        <v>582</v>
      </c>
      <c r="F79" s="193" t="s">
        <v>581</v>
      </c>
      <c r="G79" s="145" t="s">
        <v>580</v>
      </c>
      <c r="H79" s="194">
        <v>52478000</v>
      </c>
      <c r="I79" s="194">
        <v>52392784</v>
      </c>
      <c r="J79" s="195">
        <v>0.99837615762795839</v>
      </c>
      <c r="K79" s="85" t="s">
        <v>27</v>
      </c>
      <c r="L79" s="196" t="s">
        <v>579</v>
      </c>
      <c r="M79" s="151" t="s">
        <v>1</v>
      </c>
      <c r="N79" s="196">
        <v>1</v>
      </c>
      <c r="O79" s="197"/>
    </row>
    <row r="80" spans="1:15" ht="75" customHeight="1" x14ac:dyDescent="0.55000000000000004">
      <c r="A80" s="153" t="s">
        <v>558</v>
      </c>
      <c r="B80" s="69" t="s">
        <v>609</v>
      </c>
      <c r="C80" s="51" t="s">
        <v>608</v>
      </c>
      <c r="D80" s="27">
        <v>44662</v>
      </c>
      <c r="E80" s="69" t="s">
        <v>607</v>
      </c>
      <c r="F80" s="184" t="s">
        <v>606</v>
      </c>
      <c r="G80" s="26" t="s">
        <v>605</v>
      </c>
      <c r="H80" s="198">
        <v>1572648</v>
      </c>
      <c r="I80" s="198">
        <v>1572648</v>
      </c>
      <c r="J80" s="199">
        <f>I80/H80</f>
        <v>1</v>
      </c>
      <c r="K80" s="85" t="s">
        <v>27</v>
      </c>
      <c r="L80" s="200" t="s">
        <v>2</v>
      </c>
      <c r="M80" s="151" t="s">
        <v>1</v>
      </c>
      <c r="N80" s="200">
        <v>1</v>
      </c>
      <c r="O80" s="201"/>
    </row>
    <row r="81" spans="1:16" s="2" customFormat="1" ht="90" x14ac:dyDescent="0.55000000000000004">
      <c r="A81" s="153" t="s">
        <v>558</v>
      </c>
      <c r="B81" s="69" t="s">
        <v>604</v>
      </c>
      <c r="C81" s="64" t="s">
        <v>602</v>
      </c>
      <c r="D81" s="27">
        <v>44652</v>
      </c>
      <c r="E81" s="69" t="s">
        <v>590</v>
      </c>
      <c r="F81" s="184">
        <v>2010005018852</v>
      </c>
      <c r="G81" s="145" t="s">
        <v>553</v>
      </c>
      <c r="H81" s="202">
        <v>50399650</v>
      </c>
      <c r="I81" s="202">
        <v>50399650</v>
      </c>
      <c r="J81" s="203">
        <f>I81/H81</f>
        <v>1</v>
      </c>
      <c r="K81" s="85" t="s">
        <v>27</v>
      </c>
      <c r="L81" s="85" t="s">
        <v>0</v>
      </c>
      <c r="M81" s="151" t="s">
        <v>1</v>
      </c>
      <c r="N81" s="85">
        <v>1</v>
      </c>
      <c r="O81" s="160"/>
    </row>
    <row r="82" spans="1:16" s="2" customFormat="1" ht="90" x14ac:dyDescent="0.55000000000000004">
      <c r="A82" s="153" t="s">
        <v>558</v>
      </c>
      <c r="B82" s="69" t="s">
        <v>603</v>
      </c>
      <c r="C82" s="64" t="s">
        <v>602</v>
      </c>
      <c r="D82" s="27">
        <v>44652</v>
      </c>
      <c r="E82" s="69" t="s">
        <v>590</v>
      </c>
      <c r="F82" s="184">
        <v>2010005018852</v>
      </c>
      <c r="G82" s="145" t="s">
        <v>553</v>
      </c>
      <c r="H82" s="202">
        <v>4705470</v>
      </c>
      <c r="I82" s="202">
        <v>4705470</v>
      </c>
      <c r="J82" s="203">
        <f>I82/H82</f>
        <v>1</v>
      </c>
      <c r="K82" s="85" t="s">
        <v>27</v>
      </c>
      <c r="L82" s="85" t="s">
        <v>0</v>
      </c>
      <c r="M82" s="151" t="s">
        <v>1</v>
      </c>
      <c r="N82" s="85">
        <v>1</v>
      </c>
      <c r="O82" s="160"/>
    </row>
    <row r="83" spans="1:16" s="2" customFormat="1" ht="95" customHeight="1" x14ac:dyDescent="0.55000000000000004">
      <c r="A83" s="153" t="s">
        <v>558</v>
      </c>
      <c r="B83" s="69" t="s">
        <v>601</v>
      </c>
      <c r="C83" s="69" t="s">
        <v>600</v>
      </c>
      <c r="D83" s="27">
        <v>44754</v>
      </c>
      <c r="E83" s="69" t="s">
        <v>17</v>
      </c>
      <c r="F83" s="184">
        <v>8010005004194</v>
      </c>
      <c r="G83" s="145" t="s">
        <v>553</v>
      </c>
      <c r="H83" s="202" t="s">
        <v>599</v>
      </c>
      <c r="I83" s="202">
        <v>11998635</v>
      </c>
      <c r="J83" s="72" t="s">
        <v>27</v>
      </c>
      <c r="K83" s="85" t="s">
        <v>27</v>
      </c>
      <c r="L83" s="85" t="s">
        <v>2</v>
      </c>
      <c r="M83" s="151" t="s">
        <v>1</v>
      </c>
      <c r="N83" s="85">
        <v>1</v>
      </c>
      <c r="O83" s="160" t="s">
        <v>598</v>
      </c>
    </row>
    <row r="84" spans="1:16" ht="90" x14ac:dyDescent="0.55000000000000004">
      <c r="A84" s="153" t="s">
        <v>558</v>
      </c>
      <c r="B84" s="26" t="s">
        <v>597</v>
      </c>
      <c r="C84" s="26" t="s">
        <v>591</v>
      </c>
      <c r="D84" s="52">
        <v>44774</v>
      </c>
      <c r="E84" s="26" t="s">
        <v>590</v>
      </c>
      <c r="F84" s="204">
        <v>2010005018852</v>
      </c>
      <c r="G84" s="145" t="s">
        <v>553</v>
      </c>
      <c r="H84" s="198">
        <v>62593149</v>
      </c>
      <c r="I84" s="198">
        <v>62593149</v>
      </c>
      <c r="J84" s="199">
        <v>1</v>
      </c>
      <c r="K84" s="85" t="s">
        <v>27</v>
      </c>
      <c r="L84" s="200" t="s">
        <v>314</v>
      </c>
      <c r="M84" s="151" t="s">
        <v>1</v>
      </c>
      <c r="N84" s="200">
        <v>1</v>
      </c>
      <c r="O84" s="201"/>
    </row>
    <row r="85" spans="1:16" s="2" customFormat="1" ht="90" x14ac:dyDescent="0.55000000000000004">
      <c r="A85" s="153" t="s">
        <v>558</v>
      </c>
      <c r="B85" s="26" t="s">
        <v>596</v>
      </c>
      <c r="C85" s="26" t="s">
        <v>595</v>
      </c>
      <c r="D85" s="52">
        <v>44666</v>
      </c>
      <c r="E85" s="26" t="s">
        <v>594</v>
      </c>
      <c r="F85" s="205">
        <v>1030005004315</v>
      </c>
      <c r="G85" s="145" t="s">
        <v>593</v>
      </c>
      <c r="H85" s="198">
        <v>59813252</v>
      </c>
      <c r="I85" s="198">
        <v>53962150</v>
      </c>
      <c r="J85" s="93">
        <v>0.90217716301397555</v>
      </c>
      <c r="K85" s="85" t="s">
        <v>27</v>
      </c>
      <c r="L85" s="200" t="s">
        <v>0</v>
      </c>
      <c r="M85" s="151" t="s">
        <v>1</v>
      </c>
      <c r="N85" s="200">
        <v>1</v>
      </c>
      <c r="O85" s="201"/>
    </row>
    <row r="86" spans="1:16" s="2" customFormat="1" ht="71.5" customHeight="1" x14ac:dyDescent="0.55000000000000004">
      <c r="A86" s="153" t="s">
        <v>558</v>
      </c>
      <c r="B86" s="26" t="s">
        <v>592</v>
      </c>
      <c r="C86" s="26" t="s">
        <v>591</v>
      </c>
      <c r="D86" s="52">
        <v>44741</v>
      </c>
      <c r="E86" s="51" t="s">
        <v>590</v>
      </c>
      <c r="F86" s="206" t="s">
        <v>589</v>
      </c>
      <c r="G86" s="145" t="s">
        <v>553</v>
      </c>
      <c r="H86" s="207">
        <v>8240429</v>
      </c>
      <c r="I86" s="207">
        <v>8240429</v>
      </c>
      <c r="J86" s="172">
        <v>1</v>
      </c>
      <c r="K86" s="85" t="s">
        <v>27</v>
      </c>
      <c r="L86" s="178" t="s">
        <v>0</v>
      </c>
      <c r="M86" s="151" t="s">
        <v>1</v>
      </c>
      <c r="N86" s="178">
        <v>1</v>
      </c>
      <c r="O86" s="208"/>
    </row>
    <row r="87" spans="1:16" ht="79.5" customHeight="1" x14ac:dyDescent="0.55000000000000004">
      <c r="A87" s="153" t="s">
        <v>558</v>
      </c>
      <c r="B87" s="69" t="s">
        <v>588</v>
      </c>
      <c r="C87" s="64" t="s">
        <v>583</v>
      </c>
      <c r="D87" s="27">
        <v>44652</v>
      </c>
      <c r="E87" s="69" t="s">
        <v>587</v>
      </c>
      <c r="F87" s="204">
        <v>4010405009912</v>
      </c>
      <c r="G87" s="145" t="s">
        <v>580</v>
      </c>
      <c r="H87" s="209">
        <v>28821000</v>
      </c>
      <c r="I87" s="209">
        <v>27925115</v>
      </c>
      <c r="J87" s="203">
        <f>I87/H87</f>
        <v>0.96891554769091981</v>
      </c>
      <c r="K87" s="85" t="s">
        <v>27</v>
      </c>
      <c r="L87" s="73" t="s">
        <v>2</v>
      </c>
      <c r="M87" s="151" t="s">
        <v>1</v>
      </c>
      <c r="N87" s="73">
        <v>1</v>
      </c>
      <c r="O87" s="158"/>
    </row>
    <row r="88" spans="1:16" ht="99" customHeight="1" x14ac:dyDescent="0.55000000000000004">
      <c r="A88" s="153" t="s">
        <v>558</v>
      </c>
      <c r="B88" s="69" t="s">
        <v>586</v>
      </c>
      <c r="C88" s="64" t="s">
        <v>583</v>
      </c>
      <c r="D88" s="27">
        <v>44652</v>
      </c>
      <c r="E88" s="69" t="s">
        <v>585</v>
      </c>
      <c r="F88" s="204" t="s">
        <v>572</v>
      </c>
      <c r="G88" s="145" t="s">
        <v>580</v>
      </c>
      <c r="H88" s="209">
        <v>132750000</v>
      </c>
      <c r="I88" s="209">
        <v>131311629</v>
      </c>
      <c r="J88" s="203">
        <f>I88/H88</f>
        <v>0.98916481355932206</v>
      </c>
      <c r="K88" s="85" t="s">
        <v>27</v>
      </c>
      <c r="L88" s="73" t="s">
        <v>579</v>
      </c>
      <c r="M88" s="151" t="s">
        <v>1</v>
      </c>
      <c r="N88" s="73">
        <v>1</v>
      </c>
      <c r="O88" s="158"/>
    </row>
    <row r="89" spans="1:16" ht="70.5" customHeight="1" x14ac:dyDescent="0.55000000000000004">
      <c r="A89" s="153" t="s">
        <v>558</v>
      </c>
      <c r="B89" s="69" t="s">
        <v>584</v>
      </c>
      <c r="C89" s="64" t="s">
        <v>583</v>
      </c>
      <c r="D89" s="27">
        <v>44652</v>
      </c>
      <c r="E89" s="69" t="s">
        <v>582</v>
      </c>
      <c r="F89" s="204" t="s">
        <v>581</v>
      </c>
      <c r="G89" s="145" t="s">
        <v>580</v>
      </c>
      <c r="H89" s="209">
        <v>52478000</v>
      </c>
      <c r="I89" s="209">
        <v>52392784</v>
      </c>
      <c r="J89" s="203">
        <f>I89/H89</f>
        <v>0.99837615762795839</v>
      </c>
      <c r="K89" s="85" t="s">
        <v>27</v>
      </c>
      <c r="L89" s="73" t="s">
        <v>579</v>
      </c>
      <c r="M89" s="151" t="s">
        <v>1</v>
      </c>
      <c r="N89" s="73">
        <v>1</v>
      </c>
      <c r="O89" s="158"/>
      <c r="P89" s="169"/>
    </row>
    <row r="90" spans="1:16" ht="90" customHeight="1" x14ac:dyDescent="0.55000000000000004">
      <c r="A90" s="153" t="s">
        <v>558</v>
      </c>
      <c r="B90" s="64" t="s">
        <v>578</v>
      </c>
      <c r="C90" s="64" t="s">
        <v>576</v>
      </c>
      <c r="D90" s="27">
        <v>44652</v>
      </c>
      <c r="E90" s="69" t="s">
        <v>575</v>
      </c>
      <c r="F90" s="162">
        <v>9010005016602</v>
      </c>
      <c r="G90" s="26" t="s">
        <v>564</v>
      </c>
      <c r="H90" s="202">
        <v>16418934</v>
      </c>
      <c r="I90" s="202">
        <v>16407667</v>
      </c>
      <c r="J90" s="156">
        <f>SUM(I90/H90)</f>
        <v>0.99931378005417404</v>
      </c>
      <c r="K90" s="85" t="s">
        <v>27</v>
      </c>
      <c r="L90" s="85" t="s">
        <v>2</v>
      </c>
      <c r="M90" s="151" t="s">
        <v>1</v>
      </c>
      <c r="N90" s="73">
        <v>1</v>
      </c>
      <c r="O90" s="160"/>
    </row>
    <row r="91" spans="1:16" ht="84" customHeight="1" x14ac:dyDescent="0.55000000000000004">
      <c r="A91" s="153" t="s">
        <v>558</v>
      </c>
      <c r="B91" s="64" t="s">
        <v>577</v>
      </c>
      <c r="C91" s="64" t="s">
        <v>576</v>
      </c>
      <c r="D91" s="27">
        <v>44652</v>
      </c>
      <c r="E91" s="69" t="s">
        <v>575</v>
      </c>
      <c r="F91" s="162">
        <v>9010005016602</v>
      </c>
      <c r="G91" s="26" t="s">
        <v>564</v>
      </c>
      <c r="H91" s="202">
        <v>97028620</v>
      </c>
      <c r="I91" s="202">
        <v>96860470</v>
      </c>
      <c r="J91" s="156">
        <f>SUM(I91/H91)</f>
        <v>0.9982670061678709</v>
      </c>
      <c r="K91" s="85" t="s">
        <v>27</v>
      </c>
      <c r="L91" s="85" t="s">
        <v>2</v>
      </c>
      <c r="M91" s="151" t="s">
        <v>1</v>
      </c>
      <c r="N91" s="73">
        <v>1</v>
      </c>
      <c r="O91" s="160"/>
    </row>
    <row r="92" spans="1:16" ht="97.5" customHeight="1" x14ac:dyDescent="0.55000000000000004">
      <c r="A92" s="153" t="s">
        <v>558</v>
      </c>
      <c r="B92" s="51" t="s">
        <v>574</v>
      </c>
      <c r="C92" s="51" t="s">
        <v>556</v>
      </c>
      <c r="D92" s="52">
        <v>44652</v>
      </c>
      <c r="E92" s="51" t="s">
        <v>573</v>
      </c>
      <c r="F92" s="206" t="s">
        <v>572</v>
      </c>
      <c r="G92" s="26" t="s">
        <v>564</v>
      </c>
      <c r="H92" s="207">
        <v>4937022</v>
      </c>
      <c r="I92" s="207">
        <v>4936143</v>
      </c>
      <c r="J92" s="172">
        <f t="shared" ref="J92:J97" si="0">I92/H92</f>
        <v>0.99982195744722224</v>
      </c>
      <c r="K92" s="85" t="s">
        <v>27</v>
      </c>
      <c r="L92" s="47" t="s">
        <v>2</v>
      </c>
      <c r="M92" s="151" t="s">
        <v>1</v>
      </c>
      <c r="N92" s="47">
        <v>1</v>
      </c>
      <c r="O92" s="173"/>
    </row>
    <row r="93" spans="1:16" ht="97.5" customHeight="1" x14ac:dyDescent="0.55000000000000004">
      <c r="A93" s="153" t="s">
        <v>558</v>
      </c>
      <c r="B93" s="51" t="s">
        <v>571</v>
      </c>
      <c r="C93" s="51" t="s">
        <v>556</v>
      </c>
      <c r="D93" s="52">
        <v>44652</v>
      </c>
      <c r="E93" s="51" t="s">
        <v>570</v>
      </c>
      <c r="F93" s="206" t="s">
        <v>569</v>
      </c>
      <c r="G93" s="26" t="s">
        <v>568</v>
      </c>
      <c r="H93" s="207">
        <v>2368820</v>
      </c>
      <c r="I93" s="207">
        <v>2367842</v>
      </c>
      <c r="J93" s="172">
        <f t="shared" si="0"/>
        <v>0.99958713621127815</v>
      </c>
      <c r="K93" s="85" t="s">
        <v>27</v>
      </c>
      <c r="L93" s="47" t="s">
        <v>2</v>
      </c>
      <c r="M93" s="151" t="s">
        <v>1</v>
      </c>
      <c r="N93" s="47">
        <v>1</v>
      </c>
      <c r="O93" s="173"/>
    </row>
    <row r="94" spans="1:16" ht="97.5" customHeight="1" x14ac:dyDescent="0.55000000000000004">
      <c r="A94" s="153" t="s">
        <v>558</v>
      </c>
      <c r="B94" s="51" t="s">
        <v>567</v>
      </c>
      <c r="C94" s="51" t="s">
        <v>556</v>
      </c>
      <c r="D94" s="52">
        <v>44652</v>
      </c>
      <c r="E94" s="51" t="s">
        <v>566</v>
      </c>
      <c r="F94" s="206" t="s">
        <v>565</v>
      </c>
      <c r="G94" s="26" t="s">
        <v>564</v>
      </c>
      <c r="H94" s="207">
        <v>36368960</v>
      </c>
      <c r="I94" s="207">
        <v>35932000</v>
      </c>
      <c r="J94" s="172">
        <f t="shared" si="0"/>
        <v>0.98798535894345063</v>
      </c>
      <c r="K94" s="85" t="s">
        <v>27</v>
      </c>
      <c r="L94" s="47" t="s">
        <v>2</v>
      </c>
      <c r="M94" s="151" t="s">
        <v>1</v>
      </c>
      <c r="N94" s="47">
        <v>1</v>
      </c>
      <c r="O94" s="173"/>
    </row>
    <row r="95" spans="1:16" ht="97.5" customHeight="1" x14ac:dyDescent="0.55000000000000004">
      <c r="A95" s="153" t="s">
        <v>558</v>
      </c>
      <c r="B95" s="51" t="s">
        <v>563</v>
      </c>
      <c r="C95" s="51" t="s">
        <v>556</v>
      </c>
      <c r="D95" s="52">
        <v>44652</v>
      </c>
      <c r="E95" s="51" t="s">
        <v>555</v>
      </c>
      <c r="F95" s="206" t="s">
        <v>554</v>
      </c>
      <c r="G95" s="145" t="s">
        <v>562</v>
      </c>
      <c r="H95" s="207">
        <v>121587457</v>
      </c>
      <c r="I95" s="207">
        <v>121554804</v>
      </c>
      <c r="J95" s="172">
        <f t="shared" si="0"/>
        <v>0.99973144433804551</v>
      </c>
      <c r="K95" s="85" t="s">
        <v>27</v>
      </c>
      <c r="L95" s="47" t="s">
        <v>0</v>
      </c>
      <c r="M95" s="151" t="s">
        <v>1</v>
      </c>
      <c r="N95" s="47">
        <v>1</v>
      </c>
      <c r="O95" s="208"/>
    </row>
    <row r="96" spans="1:16" ht="97.5" customHeight="1" x14ac:dyDescent="0.55000000000000004">
      <c r="A96" s="153" t="s">
        <v>558</v>
      </c>
      <c r="B96" s="51" t="s">
        <v>561</v>
      </c>
      <c r="C96" s="51" t="s">
        <v>556</v>
      </c>
      <c r="D96" s="52">
        <v>44652</v>
      </c>
      <c r="E96" s="51" t="s">
        <v>560</v>
      </c>
      <c r="F96" s="206" t="s">
        <v>559</v>
      </c>
      <c r="G96" s="145" t="s">
        <v>553</v>
      </c>
      <c r="H96" s="207">
        <v>36504974</v>
      </c>
      <c r="I96" s="207">
        <v>36363797</v>
      </c>
      <c r="J96" s="172">
        <f t="shared" si="0"/>
        <v>0.99613266400354095</v>
      </c>
      <c r="K96" s="85" t="s">
        <v>27</v>
      </c>
      <c r="L96" s="47" t="s">
        <v>2</v>
      </c>
      <c r="M96" s="151" t="s">
        <v>1</v>
      </c>
      <c r="N96" s="47">
        <v>1</v>
      </c>
      <c r="O96" s="173"/>
    </row>
    <row r="97" spans="1:16" ht="94.5" customHeight="1" x14ac:dyDescent="0.55000000000000004">
      <c r="A97" s="153" t="s">
        <v>558</v>
      </c>
      <c r="B97" s="26" t="s">
        <v>557</v>
      </c>
      <c r="C97" s="26" t="s">
        <v>556</v>
      </c>
      <c r="D97" s="52">
        <v>45005</v>
      </c>
      <c r="E97" s="51" t="s">
        <v>555</v>
      </c>
      <c r="F97" s="206" t="s">
        <v>554</v>
      </c>
      <c r="G97" s="64" t="s">
        <v>553</v>
      </c>
      <c r="H97" s="207">
        <v>1520744893</v>
      </c>
      <c r="I97" s="207">
        <v>1483738846</v>
      </c>
      <c r="J97" s="172">
        <f t="shared" si="0"/>
        <v>0.97566584167381454</v>
      </c>
      <c r="K97" s="85" t="s">
        <v>27</v>
      </c>
      <c r="L97" s="178" t="s">
        <v>0</v>
      </c>
      <c r="M97" s="157" t="s">
        <v>1</v>
      </c>
      <c r="N97" s="47">
        <v>1</v>
      </c>
      <c r="O97" s="208"/>
      <c r="P97" s="210"/>
    </row>
    <row r="98" spans="1:16" ht="69" customHeight="1" x14ac:dyDescent="0.55000000000000004">
      <c r="A98" s="211" t="s">
        <v>504</v>
      </c>
      <c r="B98" s="212" t="s">
        <v>552</v>
      </c>
      <c r="C98" s="163" t="s">
        <v>548</v>
      </c>
      <c r="D98" s="213">
        <v>44652</v>
      </c>
      <c r="E98" s="214" t="s">
        <v>551</v>
      </c>
      <c r="F98" s="215" t="s">
        <v>550</v>
      </c>
      <c r="G98" s="214" t="s">
        <v>530</v>
      </c>
      <c r="H98" s="216" t="s">
        <v>6</v>
      </c>
      <c r="I98" s="217">
        <v>1406856</v>
      </c>
      <c r="J98" s="218" t="s">
        <v>6</v>
      </c>
      <c r="K98" s="219" t="s">
        <v>6</v>
      </c>
      <c r="L98" s="220" t="s">
        <v>314</v>
      </c>
      <c r="M98" s="221" t="s">
        <v>498</v>
      </c>
      <c r="N98" s="220" t="s">
        <v>27</v>
      </c>
      <c r="O98" s="222"/>
    </row>
    <row r="99" spans="1:16" ht="69" customHeight="1" x14ac:dyDescent="0.55000000000000004">
      <c r="A99" s="87" t="s">
        <v>504</v>
      </c>
      <c r="B99" s="25" t="s">
        <v>549</v>
      </c>
      <c r="C99" s="26" t="s">
        <v>548</v>
      </c>
      <c r="D99" s="140">
        <v>44713</v>
      </c>
      <c r="E99" s="133" t="s">
        <v>547</v>
      </c>
      <c r="F99" s="134" t="s">
        <v>541</v>
      </c>
      <c r="G99" s="133" t="s">
        <v>524</v>
      </c>
      <c r="H99" s="223" t="s">
        <v>6</v>
      </c>
      <c r="I99" s="136">
        <v>11000000</v>
      </c>
      <c r="J99" s="142" t="s">
        <v>6</v>
      </c>
      <c r="K99" s="138" t="s">
        <v>6</v>
      </c>
      <c r="L99" s="139" t="s">
        <v>57</v>
      </c>
      <c r="M99" s="33" t="s">
        <v>498</v>
      </c>
      <c r="N99" s="139">
        <v>1</v>
      </c>
      <c r="O99" s="34"/>
    </row>
    <row r="100" spans="1:16" ht="69" customHeight="1" x14ac:dyDescent="0.55000000000000004">
      <c r="A100" s="87" t="s">
        <v>504</v>
      </c>
      <c r="B100" s="64" t="s">
        <v>546</v>
      </c>
      <c r="C100" s="26" t="s">
        <v>527</v>
      </c>
      <c r="D100" s="140">
        <v>44652</v>
      </c>
      <c r="E100" s="133" t="s">
        <v>545</v>
      </c>
      <c r="F100" s="134" t="s">
        <v>544</v>
      </c>
      <c r="G100" s="133" t="s">
        <v>510</v>
      </c>
      <c r="H100" s="135">
        <v>203064400</v>
      </c>
      <c r="I100" s="141">
        <v>200993289</v>
      </c>
      <c r="J100" s="137">
        <v>0.98899999999999999</v>
      </c>
      <c r="K100" s="138" t="s">
        <v>6</v>
      </c>
      <c r="L100" s="139" t="s">
        <v>314</v>
      </c>
      <c r="M100" s="139" t="s">
        <v>498</v>
      </c>
      <c r="N100" s="139">
        <v>1</v>
      </c>
      <c r="O100" s="34"/>
    </row>
    <row r="101" spans="1:16" ht="69" customHeight="1" x14ac:dyDescent="0.55000000000000004">
      <c r="A101" s="87" t="s">
        <v>504</v>
      </c>
      <c r="B101" s="64" t="s">
        <v>543</v>
      </c>
      <c r="C101" s="26" t="s">
        <v>527</v>
      </c>
      <c r="D101" s="140">
        <v>44673</v>
      </c>
      <c r="E101" s="133" t="s">
        <v>542</v>
      </c>
      <c r="F101" s="134" t="s">
        <v>541</v>
      </c>
      <c r="G101" s="133" t="s">
        <v>499</v>
      </c>
      <c r="H101" s="135">
        <v>37298800</v>
      </c>
      <c r="I101" s="141">
        <v>36248972</v>
      </c>
      <c r="J101" s="137">
        <v>0.97185357169667652</v>
      </c>
      <c r="K101" s="138" t="s">
        <v>6</v>
      </c>
      <c r="L101" s="139" t="s">
        <v>57</v>
      </c>
      <c r="M101" s="33" t="s">
        <v>498</v>
      </c>
      <c r="N101" s="139">
        <v>2</v>
      </c>
      <c r="O101" s="34"/>
    </row>
    <row r="102" spans="1:16" ht="125.5" customHeight="1" x14ac:dyDescent="0.55000000000000004">
      <c r="A102" s="87" t="s">
        <v>504</v>
      </c>
      <c r="B102" s="25" t="s">
        <v>540</v>
      </c>
      <c r="C102" s="26" t="s">
        <v>527</v>
      </c>
      <c r="D102" s="140">
        <v>44652</v>
      </c>
      <c r="E102" s="133" t="s">
        <v>539</v>
      </c>
      <c r="F102" s="134" t="s">
        <v>535</v>
      </c>
      <c r="G102" s="133" t="s">
        <v>499</v>
      </c>
      <c r="H102" s="223" t="s">
        <v>6</v>
      </c>
      <c r="I102" s="141">
        <v>8099804</v>
      </c>
      <c r="J102" s="142" t="s">
        <v>6</v>
      </c>
      <c r="K102" s="138" t="s">
        <v>6</v>
      </c>
      <c r="L102" s="139" t="s">
        <v>314</v>
      </c>
      <c r="M102" s="33" t="s">
        <v>266</v>
      </c>
      <c r="N102" s="139">
        <v>1</v>
      </c>
      <c r="O102" s="34" t="s">
        <v>538</v>
      </c>
    </row>
    <row r="103" spans="1:16" ht="113.5" customHeight="1" x14ac:dyDescent="0.55000000000000004">
      <c r="A103" s="87" t="s">
        <v>504</v>
      </c>
      <c r="B103" s="224" t="s">
        <v>537</v>
      </c>
      <c r="C103" s="65" t="s">
        <v>527</v>
      </c>
      <c r="D103" s="140">
        <v>44652</v>
      </c>
      <c r="E103" s="133" t="s">
        <v>536</v>
      </c>
      <c r="F103" s="225" t="s">
        <v>535</v>
      </c>
      <c r="G103" s="133" t="s">
        <v>499</v>
      </c>
      <c r="H103" s="223" t="s">
        <v>6</v>
      </c>
      <c r="I103" s="141">
        <v>62882761</v>
      </c>
      <c r="J103" s="142" t="s">
        <v>6</v>
      </c>
      <c r="K103" s="138" t="s">
        <v>6</v>
      </c>
      <c r="L103" s="139" t="s">
        <v>314</v>
      </c>
      <c r="M103" s="33" t="s">
        <v>266</v>
      </c>
      <c r="N103" s="139">
        <v>1</v>
      </c>
      <c r="O103" s="34" t="s">
        <v>534</v>
      </c>
    </row>
    <row r="104" spans="1:16" ht="120" customHeight="1" x14ac:dyDescent="0.55000000000000004">
      <c r="A104" s="87" t="s">
        <v>504</v>
      </c>
      <c r="B104" s="25" t="s">
        <v>533</v>
      </c>
      <c r="C104" s="26" t="s">
        <v>527</v>
      </c>
      <c r="D104" s="140">
        <v>44652</v>
      </c>
      <c r="E104" s="133" t="s">
        <v>532</v>
      </c>
      <c r="F104" s="134" t="s">
        <v>531</v>
      </c>
      <c r="G104" s="133" t="s">
        <v>530</v>
      </c>
      <c r="H104" s="223" t="s">
        <v>6</v>
      </c>
      <c r="I104" s="141">
        <v>3720000</v>
      </c>
      <c r="J104" s="142" t="s">
        <v>6</v>
      </c>
      <c r="K104" s="138" t="s">
        <v>6</v>
      </c>
      <c r="L104" s="139" t="s">
        <v>57</v>
      </c>
      <c r="M104" s="33" t="s">
        <v>266</v>
      </c>
      <c r="N104" s="139" t="s">
        <v>6</v>
      </c>
      <c r="O104" s="34" t="s">
        <v>529</v>
      </c>
    </row>
    <row r="105" spans="1:16" ht="121" customHeight="1" x14ac:dyDescent="0.55000000000000004">
      <c r="A105" s="87" t="s">
        <v>504</v>
      </c>
      <c r="B105" s="25" t="s">
        <v>528</v>
      </c>
      <c r="C105" s="26" t="s">
        <v>527</v>
      </c>
      <c r="D105" s="140">
        <v>44755</v>
      </c>
      <c r="E105" s="133" t="s">
        <v>526</v>
      </c>
      <c r="F105" s="134" t="s">
        <v>525</v>
      </c>
      <c r="G105" s="133" t="s">
        <v>524</v>
      </c>
      <c r="H105" s="223" t="s">
        <v>6</v>
      </c>
      <c r="I105" s="141">
        <v>11350000</v>
      </c>
      <c r="J105" s="142" t="s">
        <v>6</v>
      </c>
      <c r="K105" s="138" t="s">
        <v>6</v>
      </c>
      <c r="L105" s="139" t="s">
        <v>314</v>
      </c>
      <c r="M105" s="33" t="s">
        <v>266</v>
      </c>
      <c r="N105" s="139">
        <v>1</v>
      </c>
      <c r="O105" s="34" t="s">
        <v>523</v>
      </c>
    </row>
    <row r="106" spans="1:16" ht="71.5" customHeight="1" x14ac:dyDescent="0.55000000000000004">
      <c r="A106" s="87" t="s">
        <v>504</v>
      </c>
      <c r="B106" s="25" t="s">
        <v>522</v>
      </c>
      <c r="C106" s="26" t="s">
        <v>515</v>
      </c>
      <c r="D106" s="140">
        <v>44671</v>
      </c>
      <c r="E106" s="133" t="s">
        <v>521</v>
      </c>
      <c r="F106" s="134" t="s">
        <v>520</v>
      </c>
      <c r="G106" s="133" t="s">
        <v>499</v>
      </c>
      <c r="H106" s="141">
        <v>21273356</v>
      </c>
      <c r="I106" s="141">
        <v>21264782</v>
      </c>
      <c r="J106" s="142">
        <v>0.99959696063000125</v>
      </c>
      <c r="K106" s="138" t="s">
        <v>6</v>
      </c>
      <c r="L106" s="139" t="s">
        <v>57</v>
      </c>
      <c r="M106" s="33" t="s">
        <v>425</v>
      </c>
      <c r="N106" s="139">
        <v>1</v>
      </c>
      <c r="O106" s="34"/>
    </row>
    <row r="107" spans="1:16" ht="76.5" customHeight="1" x14ac:dyDescent="0.55000000000000004">
      <c r="A107" s="87" t="s">
        <v>504</v>
      </c>
      <c r="B107" s="25" t="s">
        <v>519</v>
      </c>
      <c r="C107" s="26" t="s">
        <v>515</v>
      </c>
      <c r="D107" s="140">
        <v>44734</v>
      </c>
      <c r="E107" s="133" t="s">
        <v>518</v>
      </c>
      <c r="F107" s="134" t="s">
        <v>517</v>
      </c>
      <c r="G107" s="133" t="s">
        <v>499</v>
      </c>
      <c r="H107" s="141">
        <v>25000000</v>
      </c>
      <c r="I107" s="141">
        <v>25000000</v>
      </c>
      <c r="J107" s="142">
        <v>1</v>
      </c>
      <c r="K107" s="138" t="s">
        <v>6</v>
      </c>
      <c r="L107" s="139" t="s">
        <v>57</v>
      </c>
      <c r="M107" s="33" t="s">
        <v>425</v>
      </c>
      <c r="N107" s="139">
        <v>1</v>
      </c>
      <c r="O107" s="34"/>
    </row>
    <row r="108" spans="1:16" ht="76.5" customHeight="1" x14ac:dyDescent="0.55000000000000004">
      <c r="A108" s="87" t="s">
        <v>504</v>
      </c>
      <c r="B108" s="25" t="s">
        <v>516</v>
      </c>
      <c r="C108" s="26" t="s">
        <v>515</v>
      </c>
      <c r="D108" s="140">
        <v>44735</v>
      </c>
      <c r="E108" s="133" t="s">
        <v>514</v>
      </c>
      <c r="F108" s="134" t="s">
        <v>513</v>
      </c>
      <c r="G108" s="133" t="s">
        <v>499</v>
      </c>
      <c r="H108" s="141">
        <v>11278000</v>
      </c>
      <c r="I108" s="141">
        <v>11278000</v>
      </c>
      <c r="J108" s="142">
        <v>1</v>
      </c>
      <c r="K108" s="138" t="s">
        <v>6</v>
      </c>
      <c r="L108" s="139" t="s">
        <v>57</v>
      </c>
      <c r="M108" s="33" t="s">
        <v>425</v>
      </c>
      <c r="N108" s="139">
        <v>1</v>
      </c>
      <c r="O108" s="34"/>
    </row>
    <row r="109" spans="1:16" ht="87" customHeight="1" x14ac:dyDescent="0.55000000000000004">
      <c r="A109" s="87" t="s">
        <v>504</v>
      </c>
      <c r="B109" s="25" t="s">
        <v>512</v>
      </c>
      <c r="C109" s="26" t="s">
        <v>508</v>
      </c>
      <c r="D109" s="140">
        <v>44652</v>
      </c>
      <c r="E109" s="133" t="s">
        <v>511</v>
      </c>
      <c r="F109" s="134" t="s">
        <v>88</v>
      </c>
      <c r="G109" s="133" t="s">
        <v>510</v>
      </c>
      <c r="H109" s="223" t="s">
        <v>6</v>
      </c>
      <c r="I109" s="141">
        <v>388500000</v>
      </c>
      <c r="J109" s="142" t="s">
        <v>6</v>
      </c>
      <c r="K109" s="138" t="s">
        <v>6</v>
      </c>
      <c r="L109" s="139" t="s">
        <v>57</v>
      </c>
      <c r="M109" s="33" t="s">
        <v>498</v>
      </c>
      <c r="N109" s="139">
        <v>1</v>
      </c>
      <c r="O109" s="34"/>
    </row>
    <row r="110" spans="1:16" ht="93" customHeight="1" x14ac:dyDescent="0.55000000000000004">
      <c r="A110" s="87" t="s">
        <v>504</v>
      </c>
      <c r="B110" s="25" t="s">
        <v>509</v>
      </c>
      <c r="C110" s="26" t="s">
        <v>508</v>
      </c>
      <c r="D110" s="140">
        <v>44652</v>
      </c>
      <c r="E110" s="133" t="s">
        <v>507</v>
      </c>
      <c r="F110" s="134" t="s">
        <v>506</v>
      </c>
      <c r="G110" s="133" t="s">
        <v>499</v>
      </c>
      <c r="H110" s="223" t="s">
        <v>6</v>
      </c>
      <c r="I110" s="141">
        <v>129357229</v>
      </c>
      <c r="J110" s="142" t="s">
        <v>6</v>
      </c>
      <c r="K110" s="138" t="s">
        <v>6</v>
      </c>
      <c r="L110" s="139" t="s">
        <v>57</v>
      </c>
      <c r="M110" s="33" t="s">
        <v>266</v>
      </c>
      <c r="N110" s="139">
        <v>1</v>
      </c>
      <c r="O110" s="34" t="s">
        <v>505</v>
      </c>
    </row>
    <row r="111" spans="1:16" ht="77.5" customHeight="1" x14ac:dyDescent="0.55000000000000004">
      <c r="A111" s="87" t="s">
        <v>504</v>
      </c>
      <c r="B111" s="25" t="s">
        <v>503</v>
      </c>
      <c r="C111" s="26" t="s">
        <v>502</v>
      </c>
      <c r="D111" s="140">
        <v>44754</v>
      </c>
      <c r="E111" s="133" t="s">
        <v>501</v>
      </c>
      <c r="F111" s="134" t="s">
        <v>500</v>
      </c>
      <c r="G111" s="133" t="s">
        <v>499</v>
      </c>
      <c r="H111" s="223" t="s">
        <v>6</v>
      </c>
      <c r="I111" s="141">
        <v>10472000</v>
      </c>
      <c r="J111" s="142" t="s">
        <v>6</v>
      </c>
      <c r="K111" s="138" t="s">
        <v>6</v>
      </c>
      <c r="L111" s="139" t="s">
        <v>314</v>
      </c>
      <c r="M111" s="33" t="s">
        <v>498</v>
      </c>
      <c r="N111" s="139">
        <v>1</v>
      </c>
      <c r="O111" s="34"/>
    </row>
    <row r="112" spans="1:16" ht="85" customHeight="1" x14ac:dyDescent="0.55000000000000004">
      <c r="A112" s="87" t="s">
        <v>431</v>
      </c>
      <c r="B112" s="25" t="s">
        <v>497</v>
      </c>
      <c r="C112" s="26" t="s">
        <v>478</v>
      </c>
      <c r="D112" s="140">
        <v>44652</v>
      </c>
      <c r="E112" s="133" t="s">
        <v>496</v>
      </c>
      <c r="F112" s="134">
        <v>3011505000910</v>
      </c>
      <c r="G112" s="133" t="s">
        <v>436</v>
      </c>
      <c r="H112" s="223" t="s">
        <v>6</v>
      </c>
      <c r="I112" s="141">
        <v>3324022</v>
      </c>
      <c r="J112" s="142" t="s">
        <v>6</v>
      </c>
      <c r="K112" s="138" t="s">
        <v>6</v>
      </c>
      <c r="L112" s="139" t="s">
        <v>474</v>
      </c>
      <c r="M112" s="33" t="s">
        <v>425</v>
      </c>
      <c r="N112" s="139">
        <v>1</v>
      </c>
      <c r="O112" s="34"/>
    </row>
    <row r="113" spans="1:15" ht="69" customHeight="1" x14ac:dyDescent="0.55000000000000004">
      <c r="A113" s="87" t="s">
        <v>431</v>
      </c>
      <c r="B113" s="25" t="s">
        <v>495</v>
      </c>
      <c r="C113" s="26" t="s">
        <v>478</v>
      </c>
      <c r="D113" s="140">
        <v>44652</v>
      </c>
      <c r="E113" s="133" t="s">
        <v>494</v>
      </c>
      <c r="F113" s="134">
        <v>7010505002112</v>
      </c>
      <c r="G113" s="133" t="s">
        <v>436</v>
      </c>
      <c r="H113" s="223" t="s">
        <v>6</v>
      </c>
      <c r="I113" s="141">
        <v>14569261</v>
      </c>
      <c r="J113" s="142" t="s">
        <v>6</v>
      </c>
      <c r="K113" s="138" t="s">
        <v>6</v>
      </c>
      <c r="L113" s="139" t="s">
        <v>474</v>
      </c>
      <c r="M113" s="33" t="s">
        <v>425</v>
      </c>
      <c r="N113" s="139">
        <v>1</v>
      </c>
      <c r="O113" s="34"/>
    </row>
    <row r="114" spans="1:15" ht="85" customHeight="1" x14ac:dyDescent="0.55000000000000004">
      <c r="A114" s="87" t="s">
        <v>431</v>
      </c>
      <c r="B114" s="25" t="s">
        <v>493</v>
      </c>
      <c r="C114" s="26" t="s">
        <v>478</v>
      </c>
      <c r="D114" s="140">
        <v>44652</v>
      </c>
      <c r="E114" s="133" t="s">
        <v>470</v>
      </c>
      <c r="F114" s="134">
        <v>2130005012678</v>
      </c>
      <c r="G114" s="133" t="s">
        <v>436</v>
      </c>
      <c r="H114" s="223" t="s">
        <v>6</v>
      </c>
      <c r="I114" s="141">
        <v>316277577</v>
      </c>
      <c r="J114" s="142" t="s">
        <v>6</v>
      </c>
      <c r="K114" s="138" t="s">
        <v>6</v>
      </c>
      <c r="L114" s="139" t="s">
        <v>426</v>
      </c>
      <c r="M114" s="33" t="s">
        <v>425</v>
      </c>
      <c r="N114" s="139">
        <v>1</v>
      </c>
      <c r="O114" s="34"/>
    </row>
    <row r="115" spans="1:15" ht="74.5" customHeight="1" x14ac:dyDescent="0.55000000000000004">
      <c r="A115" s="87" t="s">
        <v>431</v>
      </c>
      <c r="B115" s="25" t="s">
        <v>492</v>
      </c>
      <c r="C115" s="26" t="s">
        <v>478</v>
      </c>
      <c r="D115" s="140">
        <v>44652</v>
      </c>
      <c r="E115" s="133" t="s">
        <v>470</v>
      </c>
      <c r="F115" s="134">
        <v>2130005012678</v>
      </c>
      <c r="G115" s="133" t="s">
        <v>436</v>
      </c>
      <c r="H115" s="223" t="s">
        <v>6</v>
      </c>
      <c r="I115" s="141">
        <v>232309399</v>
      </c>
      <c r="J115" s="142" t="s">
        <v>6</v>
      </c>
      <c r="K115" s="138" t="s">
        <v>6</v>
      </c>
      <c r="L115" s="139" t="s">
        <v>426</v>
      </c>
      <c r="M115" s="33" t="s">
        <v>425</v>
      </c>
      <c r="N115" s="139">
        <v>1</v>
      </c>
      <c r="O115" s="34"/>
    </row>
    <row r="116" spans="1:15" ht="67" customHeight="1" x14ac:dyDescent="0.55000000000000004">
      <c r="A116" s="87" t="s">
        <v>431</v>
      </c>
      <c r="B116" s="25" t="s">
        <v>491</v>
      </c>
      <c r="C116" s="26" t="s">
        <v>478</v>
      </c>
      <c r="D116" s="140">
        <v>44652</v>
      </c>
      <c r="E116" s="133" t="s">
        <v>490</v>
      </c>
      <c r="F116" s="134">
        <v>2130005012678</v>
      </c>
      <c r="G116" s="133" t="s">
        <v>427</v>
      </c>
      <c r="H116" s="223" t="s">
        <v>6</v>
      </c>
      <c r="I116" s="141">
        <v>11227190</v>
      </c>
      <c r="J116" s="142" t="s">
        <v>6</v>
      </c>
      <c r="K116" s="138" t="s">
        <v>6</v>
      </c>
      <c r="L116" s="139" t="s">
        <v>426</v>
      </c>
      <c r="M116" s="33" t="s">
        <v>425</v>
      </c>
      <c r="N116" s="139">
        <v>1</v>
      </c>
      <c r="O116" s="34"/>
    </row>
    <row r="117" spans="1:15" ht="67" customHeight="1" x14ac:dyDescent="0.55000000000000004">
      <c r="A117" s="87" t="s">
        <v>431</v>
      </c>
      <c r="B117" s="25" t="s">
        <v>489</v>
      </c>
      <c r="C117" s="26" t="s">
        <v>488</v>
      </c>
      <c r="D117" s="140">
        <v>44287</v>
      </c>
      <c r="E117" s="133" t="s">
        <v>470</v>
      </c>
      <c r="F117" s="134">
        <v>2130005012678</v>
      </c>
      <c r="G117" s="133" t="s">
        <v>487</v>
      </c>
      <c r="H117" s="223" t="s">
        <v>6</v>
      </c>
      <c r="I117" s="141">
        <v>41696451</v>
      </c>
      <c r="J117" s="142" t="s">
        <v>6</v>
      </c>
      <c r="K117" s="138" t="s">
        <v>6</v>
      </c>
      <c r="L117" s="139" t="s">
        <v>426</v>
      </c>
      <c r="M117" s="33" t="s">
        <v>425</v>
      </c>
      <c r="N117" s="139">
        <v>1</v>
      </c>
      <c r="O117" s="34"/>
    </row>
    <row r="118" spans="1:15" ht="67" customHeight="1" x14ac:dyDescent="0.55000000000000004">
      <c r="A118" s="87" t="s">
        <v>431</v>
      </c>
      <c r="B118" s="25" t="s">
        <v>486</v>
      </c>
      <c r="C118" s="26" t="s">
        <v>478</v>
      </c>
      <c r="D118" s="140">
        <v>44712</v>
      </c>
      <c r="E118" s="133" t="s">
        <v>484</v>
      </c>
      <c r="F118" s="134">
        <v>9010005015595</v>
      </c>
      <c r="G118" s="133" t="s">
        <v>432</v>
      </c>
      <c r="H118" s="223" t="s">
        <v>6</v>
      </c>
      <c r="I118" s="141">
        <v>7293234</v>
      </c>
      <c r="J118" s="142" t="s">
        <v>6</v>
      </c>
      <c r="K118" s="138" t="s">
        <v>6</v>
      </c>
      <c r="L118" s="139" t="s">
        <v>426</v>
      </c>
      <c r="M118" s="33" t="s">
        <v>425</v>
      </c>
      <c r="N118" s="139">
        <v>2</v>
      </c>
      <c r="O118" s="34"/>
    </row>
    <row r="119" spans="1:15" ht="67" customHeight="1" x14ac:dyDescent="0.55000000000000004">
      <c r="A119" s="87" t="s">
        <v>431</v>
      </c>
      <c r="B119" s="25" t="s">
        <v>485</v>
      </c>
      <c r="C119" s="26" t="s">
        <v>476</v>
      </c>
      <c r="D119" s="140">
        <v>44755</v>
      </c>
      <c r="E119" s="133" t="s">
        <v>484</v>
      </c>
      <c r="F119" s="134">
        <v>9010005015595</v>
      </c>
      <c r="G119" s="133" t="s">
        <v>483</v>
      </c>
      <c r="H119" s="223" t="s">
        <v>6</v>
      </c>
      <c r="I119" s="141">
        <v>364365783</v>
      </c>
      <c r="J119" s="142" t="s">
        <v>6</v>
      </c>
      <c r="K119" s="138" t="s">
        <v>6</v>
      </c>
      <c r="L119" s="139" t="s">
        <v>426</v>
      </c>
      <c r="M119" s="33" t="s">
        <v>425</v>
      </c>
      <c r="N119" s="139">
        <v>2</v>
      </c>
      <c r="O119" s="34"/>
    </row>
    <row r="120" spans="1:15" ht="67" customHeight="1" x14ac:dyDescent="0.55000000000000004">
      <c r="A120" s="87" t="s">
        <v>431</v>
      </c>
      <c r="B120" s="25" t="s">
        <v>482</v>
      </c>
      <c r="C120" s="26" t="s">
        <v>478</v>
      </c>
      <c r="D120" s="140">
        <v>44722</v>
      </c>
      <c r="E120" s="133" t="s">
        <v>480</v>
      </c>
      <c r="F120" s="134">
        <v>2010005019116</v>
      </c>
      <c r="G120" s="133" t="s">
        <v>432</v>
      </c>
      <c r="H120" s="223" t="s">
        <v>6</v>
      </c>
      <c r="I120" s="141">
        <v>39246485</v>
      </c>
      <c r="J120" s="142" t="s">
        <v>6</v>
      </c>
      <c r="K120" s="138" t="s">
        <v>6</v>
      </c>
      <c r="L120" s="139" t="s">
        <v>426</v>
      </c>
      <c r="M120" s="33" t="s">
        <v>425</v>
      </c>
      <c r="N120" s="139">
        <v>1</v>
      </c>
      <c r="O120" s="34"/>
    </row>
    <row r="121" spans="1:15" ht="74.5" customHeight="1" x14ac:dyDescent="0.55000000000000004">
      <c r="A121" s="87" t="s">
        <v>431</v>
      </c>
      <c r="B121" s="25" t="s">
        <v>481</v>
      </c>
      <c r="C121" s="26" t="s">
        <v>476</v>
      </c>
      <c r="D121" s="140">
        <v>44754</v>
      </c>
      <c r="E121" s="133" t="s">
        <v>480</v>
      </c>
      <c r="F121" s="134">
        <v>2010005019116</v>
      </c>
      <c r="G121" s="133" t="s">
        <v>432</v>
      </c>
      <c r="H121" s="223" t="s">
        <v>6</v>
      </c>
      <c r="I121" s="141">
        <v>102940339</v>
      </c>
      <c r="J121" s="142" t="s">
        <v>6</v>
      </c>
      <c r="K121" s="138" t="s">
        <v>6</v>
      </c>
      <c r="L121" s="139" t="s">
        <v>57</v>
      </c>
      <c r="M121" s="33" t="s">
        <v>425</v>
      </c>
      <c r="N121" s="139">
        <v>2</v>
      </c>
      <c r="O121" s="34"/>
    </row>
    <row r="122" spans="1:15" ht="74.5" customHeight="1" x14ac:dyDescent="0.55000000000000004">
      <c r="A122" s="87" t="s">
        <v>431</v>
      </c>
      <c r="B122" s="25" t="s">
        <v>479</v>
      </c>
      <c r="C122" s="26" t="s">
        <v>478</v>
      </c>
      <c r="D122" s="140">
        <v>44652</v>
      </c>
      <c r="E122" s="133" t="s">
        <v>475</v>
      </c>
      <c r="F122" s="134">
        <v>2010005003111</v>
      </c>
      <c r="G122" s="133" t="s">
        <v>436</v>
      </c>
      <c r="H122" s="223" t="s">
        <v>6</v>
      </c>
      <c r="I122" s="141">
        <v>5499894</v>
      </c>
      <c r="J122" s="142" t="s">
        <v>6</v>
      </c>
      <c r="K122" s="138" t="s">
        <v>6</v>
      </c>
      <c r="L122" s="139" t="s">
        <v>474</v>
      </c>
      <c r="M122" s="33" t="s">
        <v>425</v>
      </c>
      <c r="N122" s="139">
        <v>1</v>
      </c>
      <c r="O122" s="34"/>
    </row>
    <row r="123" spans="1:15" ht="74.5" customHeight="1" x14ac:dyDescent="0.55000000000000004">
      <c r="A123" s="87" t="s">
        <v>431</v>
      </c>
      <c r="B123" s="25" t="s">
        <v>477</v>
      </c>
      <c r="C123" s="26" t="s">
        <v>476</v>
      </c>
      <c r="D123" s="140">
        <v>44781</v>
      </c>
      <c r="E123" s="133" t="s">
        <v>475</v>
      </c>
      <c r="F123" s="134">
        <v>2010005003111</v>
      </c>
      <c r="G123" s="133" t="s">
        <v>436</v>
      </c>
      <c r="H123" s="223" t="s">
        <v>6</v>
      </c>
      <c r="I123" s="141">
        <v>46367897</v>
      </c>
      <c r="J123" s="142" t="s">
        <v>6</v>
      </c>
      <c r="K123" s="138" t="s">
        <v>6</v>
      </c>
      <c r="L123" s="139" t="s">
        <v>474</v>
      </c>
      <c r="M123" s="33" t="s">
        <v>425</v>
      </c>
      <c r="N123" s="139">
        <v>1</v>
      </c>
      <c r="O123" s="34"/>
    </row>
    <row r="124" spans="1:15" ht="74.5" customHeight="1" x14ac:dyDescent="0.55000000000000004">
      <c r="A124" s="87" t="s">
        <v>431</v>
      </c>
      <c r="B124" s="25" t="s">
        <v>473</v>
      </c>
      <c r="C124" s="26" t="s">
        <v>447</v>
      </c>
      <c r="D124" s="140">
        <v>44652</v>
      </c>
      <c r="E124" s="133" t="s">
        <v>470</v>
      </c>
      <c r="F124" s="134">
        <v>2130005012678</v>
      </c>
      <c r="G124" s="133" t="s">
        <v>472</v>
      </c>
      <c r="H124" s="223" t="s">
        <v>6</v>
      </c>
      <c r="I124" s="141">
        <v>47500000</v>
      </c>
      <c r="J124" s="142" t="s">
        <v>6</v>
      </c>
      <c r="K124" s="138" t="s">
        <v>6</v>
      </c>
      <c r="L124" s="139" t="s">
        <v>426</v>
      </c>
      <c r="M124" s="33" t="s">
        <v>425</v>
      </c>
      <c r="N124" s="139">
        <v>1</v>
      </c>
      <c r="O124" s="34"/>
    </row>
    <row r="125" spans="1:15" ht="74.5" customHeight="1" x14ac:dyDescent="0.55000000000000004">
      <c r="A125" s="87" t="s">
        <v>431</v>
      </c>
      <c r="B125" s="25" t="s">
        <v>471</v>
      </c>
      <c r="C125" s="26" t="s">
        <v>447</v>
      </c>
      <c r="D125" s="140">
        <v>44652</v>
      </c>
      <c r="E125" s="133" t="s">
        <v>470</v>
      </c>
      <c r="F125" s="134">
        <v>2130005012678</v>
      </c>
      <c r="G125" s="133" t="s">
        <v>436</v>
      </c>
      <c r="H125" s="223" t="s">
        <v>6</v>
      </c>
      <c r="I125" s="141">
        <v>141762134</v>
      </c>
      <c r="J125" s="142" t="s">
        <v>6</v>
      </c>
      <c r="K125" s="138" t="s">
        <v>6</v>
      </c>
      <c r="L125" s="139" t="s">
        <v>426</v>
      </c>
      <c r="M125" s="33" t="s">
        <v>425</v>
      </c>
      <c r="N125" s="139">
        <v>1</v>
      </c>
      <c r="O125" s="34"/>
    </row>
    <row r="126" spans="1:15" ht="66" customHeight="1" x14ac:dyDescent="0.55000000000000004">
      <c r="A126" s="87" t="s">
        <v>431</v>
      </c>
      <c r="B126" s="25" t="s">
        <v>469</v>
      </c>
      <c r="C126" s="26" t="s">
        <v>466</v>
      </c>
      <c r="D126" s="140">
        <v>44830</v>
      </c>
      <c r="E126" s="133" t="s">
        <v>468</v>
      </c>
      <c r="F126" s="134">
        <v>3210005006423</v>
      </c>
      <c r="G126" s="133" t="s">
        <v>464</v>
      </c>
      <c r="H126" s="223" t="s">
        <v>6</v>
      </c>
      <c r="I126" s="141">
        <v>10263648</v>
      </c>
      <c r="J126" s="142" t="s">
        <v>6</v>
      </c>
      <c r="K126" s="138" t="s">
        <v>6</v>
      </c>
      <c r="L126" s="139" t="s">
        <v>426</v>
      </c>
      <c r="M126" s="33" t="s">
        <v>1</v>
      </c>
      <c r="N126" s="139">
        <v>7</v>
      </c>
      <c r="O126" s="34"/>
    </row>
    <row r="127" spans="1:15" ht="66" customHeight="1" x14ac:dyDescent="0.55000000000000004">
      <c r="A127" s="87" t="s">
        <v>431</v>
      </c>
      <c r="B127" s="25" t="s">
        <v>467</v>
      </c>
      <c r="C127" s="26" t="s">
        <v>466</v>
      </c>
      <c r="D127" s="140">
        <v>44832</v>
      </c>
      <c r="E127" s="133" t="s">
        <v>465</v>
      </c>
      <c r="F127" s="134">
        <v>6010005018634</v>
      </c>
      <c r="G127" s="133" t="s">
        <v>464</v>
      </c>
      <c r="H127" s="223" t="s">
        <v>6</v>
      </c>
      <c r="I127" s="141">
        <v>9947949</v>
      </c>
      <c r="J127" s="142" t="s">
        <v>6</v>
      </c>
      <c r="K127" s="138" t="s">
        <v>6</v>
      </c>
      <c r="L127" s="139" t="s">
        <v>426</v>
      </c>
      <c r="M127" s="33" t="s">
        <v>425</v>
      </c>
      <c r="N127" s="139">
        <v>7</v>
      </c>
      <c r="O127" s="34"/>
    </row>
    <row r="128" spans="1:15" ht="94" customHeight="1" x14ac:dyDescent="0.55000000000000004">
      <c r="A128" s="87" t="s">
        <v>431</v>
      </c>
      <c r="B128" s="25" t="s">
        <v>463</v>
      </c>
      <c r="C128" s="26" t="s">
        <v>447</v>
      </c>
      <c r="D128" s="140">
        <v>44652</v>
      </c>
      <c r="E128" s="133" t="s">
        <v>462</v>
      </c>
      <c r="F128" s="134">
        <v>6010005014757</v>
      </c>
      <c r="G128" s="133" t="s">
        <v>453</v>
      </c>
      <c r="H128" s="223" t="s">
        <v>6</v>
      </c>
      <c r="I128" s="141">
        <v>250489405</v>
      </c>
      <c r="J128" s="142" t="s">
        <v>6</v>
      </c>
      <c r="K128" s="138" t="s">
        <v>6</v>
      </c>
      <c r="L128" s="139" t="s">
        <v>426</v>
      </c>
      <c r="M128" s="33" t="s">
        <v>425</v>
      </c>
      <c r="N128" s="139">
        <v>2</v>
      </c>
      <c r="O128" s="34" t="s">
        <v>461</v>
      </c>
    </row>
    <row r="129" spans="1:15" ht="94" customHeight="1" x14ac:dyDescent="0.55000000000000004">
      <c r="A129" s="87" t="s">
        <v>431</v>
      </c>
      <c r="B129" s="25" t="s">
        <v>460</v>
      </c>
      <c r="C129" s="26" t="s">
        <v>447</v>
      </c>
      <c r="D129" s="140">
        <v>44652</v>
      </c>
      <c r="E129" s="133" t="s">
        <v>446</v>
      </c>
      <c r="F129" s="134">
        <v>6010005014757</v>
      </c>
      <c r="G129" s="133" t="s">
        <v>453</v>
      </c>
      <c r="H129" s="223" t="s">
        <v>6</v>
      </c>
      <c r="I129" s="141">
        <v>103829874</v>
      </c>
      <c r="J129" s="142" t="s">
        <v>6</v>
      </c>
      <c r="K129" s="138" t="s">
        <v>6</v>
      </c>
      <c r="L129" s="139" t="s">
        <v>426</v>
      </c>
      <c r="M129" s="33" t="s">
        <v>425</v>
      </c>
      <c r="N129" s="139">
        <v>2</v>
      </c>
      <c r="O129" s="34" t="s">
        <v>459</v>
      </c>
    </row>
    <row r="130" spans="1:15" ht="91.5" customHeight="1" x14ac:dyDescent="0.55000000000000004">
      <c r="A130" s="87" t="s">
        <v>431</v>
      </c>
      <c r="B130" s="25" t="s">
        <v>458</v>
      </c>
      <c r="C130" s="26" t="s">
        <v>447</v>
      </c>
      <c r="D130" s="140">
        <v>44652</v>
      </c>
      <c r="E130" s="133" t="s">
        <v>457</v>
      </c>
      <c r="F130" s="134">
        <v>6010005014757</v>
      </c>
      <c r="G130" s="133" t="s">
        <v>456</v>
      </c>
      <c r="H130" s="223" t="s">
        <v>6</v>
      </c>
      <c r="I130" s="141">
        <v>86826742</v>
      </c>
      <c r="J130" s="142" t="s">
        <v>6</v>
      </c>
      <c r="K130" s="138" t="s">
        <v>6</v>
      </c>
      <c r="L130" s="139" t="s">
        <v>426</v>
      </c>
      <c r="M130" s="33" t="s">
        <v>425</v>
      </c>
      <c r="N130" s="139">
        <v>3</v>
      </c>
      <c r="O130" s="34" t="s">
        <v>455</v>
      </c>
    </row>
    <row r="131" spans="1:15" ht="91.5" customHeight="1" x14ac:dyDescent="0.55000000000000004">
      <c r="A131" s="87" t="s">
        <v>431</v>
      </c>
      <c r="B131" s="25" t="s">
        <v>454</v>
      </c>
      <c r="C131" s="26" t="s">
        <v>447</v>
      </c>
      <c r="D131" s="140">
        <v>44652</v>
      </c>
      <c r="E131" s="133" t="s">
        <v>446</v>
      </c>
      <c r="F131" s="134">
        <v>6010005014757</v>
      </c>
      <c r="G131" s="133" t="s">
        <v>453</v>
      </c>
      <c r="H131" s="223" t="s">
        <v>6</v>
      </c>
      <c r="I131" s="141">
        <v>401354149</v>
      </c>
      <c r="J131" s="142" t="s">
        <v>6</v>
      </c>
      <c r="K131" s="138" t="s">
        <v>6</v>
      </c>
      <c r="L131" s="139" t="s">
        <v>426</v>
      </c>
      <c r="M131" s="33" t="s">
        <v>425</v>
      </c>
      <c r="N131" s="139">
        <v>2</v>
      </c>
      <c r="O131" s="34" t="s">
        <v>452</v>
      </c>
    </row>
    <row r="132" spans="1:15" ht="91.5" customHeight="1" x14ac:dyDescent="0.55000000000000004">
      <c r="A132" s="87" t="s">
        <v>431</v>
      </c>
      <c r="B132" s="25" t="s">
        <v>451</v>
      </c>
      <c r="C132" s="26" t="s">
        <v>447</v>
      </c>
      <c r="D132" s="140">
        <v>44652</v>
      </c>
      <c r="E132" s="133" t="s">
        <v>446</v>
      </c>
      <c r="F132" s="134">
        <v>6010005014757</v>
      </c>
      <c r="G132" s="133" t="s">
        <v>450</v>
      </c>
      <c r="H132" s="223" t="s">
        <v>6</v>
      </c>
      <c r="I132" s="141">
        <v>386952075</v>
      </c>
      <c r="J132" s="142" t="s">
        <v>6</v>
      </c>
      <c r="K132" s="138" t="s">
        <v>6</v>
      </c>
      <c r="L132" s="139" t="s">
        <v>426</v>
      </c>
      <c r="M132" s="33" t="s">
        <v>425</v>
      </c>
      <c r="N132" s="139">
        <v>2</v>
      </c>
      <c r="O132" s="34" t="s">
        <v>449</v>
      </c>
    </row>
    <row r="133" spans="1:15" ht="96" customHeight="1" x14ac:dyDescent="0.55000000000000004">
      <c r="A133" s="87" t="s">
        <v>431</v>
      </c>
      <c r="B133" s="25" t="s">
        <v>448</v>
      </c>
      <c r="C133" s="26" t="s">
        <v>447</v>
      </c>
      <c r="D133" s="140">
        <v>44652</v>
      </c>
      <c r="E133" s="133" t="s">
        <v>446</v>
      </c>
      <c r="F133" s="134">
        <v>6010005014757</v>
      </c>
      <c r="G133" s="133" t="s">
        <v>445</v>
      </c>
      <c r="H133" s="223" t="s">
        <v>6</v>
      </c>
      <c r="I133" s="141">
        <v>144655449</v>
      </c>
      <c r="J133" s="142" t="s">
        <v>6</v>
      </c>
      <c r="K133" s="138" t="s">
        <v>6</v>
      </c>
      <c r="L133" s="139" t="s">
        <v>426</v>
      </c>
      <c r="M133" s="33" t="s">
        <v>425</v>
      </c>
      <c r="N133" s="139">
        <v>2</v>
      </c>
      <c r="O133" s="34" t="s">
        <v>444</v>
      </c>
    </row>
    <row r="134" spans="1:15" ht="83.5" customHeight="1" x14ac:dyDescent="0.55000000000000004">
      <c r="A134" s="87" t="s">
        <v>431</v>
      </c>
      <c r="B134" s="25" t="s">
        <v>443</v>
      </c>
      <c r="C134" s="26" t="s">
        <v>442</v>
      </c>
      <c r="D134" s="140">
        <v>44652</v>
      </c>
      <c r="E134" s="133" t="s">
        <v>441</v>
      </c>
      <c r="F134" s="134">
        <v>8010405010370</v>
      </c>
      <c r="G134" s="133" t="s">
        <v>440</v>
      </c>
      <c r="H134" s="223" t="s">
        <v>6</v>
      </c>
      <c r="I134" s="141">
        <v>73570730</v>
      </c>
      <c r="J134" s="142" t="s">
        <v>6</v>
      </c>
      <c r="K134" s="138" t="s">
        <v>6</v>
      </c>
      <c r="L134" s="139" t="s">
        <v>426</v>
      </c>
      <c r="M134" s="33" t="s">
        <v>425</v>
      </c>
      <c r="N134" s="139">
        <v>1</v>
      </c>
      <c r="O134" s="34"/>
    </row>
    <row r="135" spans="1:15" ht="83.5" customHeight="1" x14ac:dyDescent="0.55000000000000004">
      <c r="A135" s="87" t="s">
        <v>431</v>
      </c>
      <c r="B135" s="25" t="s">
        <v>439</v>
      </c>
      <c r="C135" s="26" t="s">
        <v>438</v>
      </c>
      <c r="D135" s="140">
        <v>44652</v>
      </c>
      <c r="E135" s="133" t="s">
        <v>437</v>
      </c>
      <c r="F135" s="134">
        <v>9010005002825</v>
      </c>
      <c r="G135" s="133" t="s">
        <v>436</v>
      </c>
      <c r="H135" s="223" t="s">
        <v>6</v>
      </c>
      <c r="I135" s="141">
        <v>256461944</v>
      </c>
      <c r="J135" s="142" t="s">
        <v>6</v>
      </c>
      <c r="K135" s="138" t="s">
        <v>6</v>
      </c>
      <c r="L135" s="139" t="s">
        <v>426</v>
      </c>
      <c r="M135" s="33" t="s">
        <v>425</v>
      </c>
      <c r="N135" s="139">
        <v>1</v>
      </c>
      <c r="O135" s="34"/>
    </row>
    <row r="136" spans="1:15" ht="73.5" customHeight="1" x14ac:dyDescent="0.55000000000000004">
      <c r="A136" s="87" t="s">
        <v>431</v>
      </c>
      <c r="B136" s="25" t="s">
        <v>435</v>
      </c>
      <c r="C136" s="26" t="s">
        <v>434</v>
      </c>
      <c r="D136" s="140">
        <v>44858</v>
      </c>
      <c r="E136" s="133" t="s">
        <v>433</v>
      </c>
      <c r="F136" s="134">
        <v>5290005000838</v>
      </c>
      <c r="G136" s="133" t="s">
        <v>432</v>
      </c>
      <c r="H136" s="223" t="s">
        <v>6</v>
      </c>
      <c r="I136" s="141">
        <v>5979600</v>
      </c>
      <c r="J136" s="142" t="s">
        <v>6</v>
      </c>
      <c r="K136" s="138" t="s">
        <v>6</v>
      </c>
      <c r="L136" s="139" t="s">
        <v>426</v>
      </c>
      <c r="M136" s="33" t="s">
        <v>425</v>
      </c>
      <c r="N136" s="139">
        <v>1</v>
      </c>
      <c r="O136" s="34"/>
    </row>
    <row r="137" spans="1:15" ht="73.5" customHeight="1" x14ac:dyDescent="0.55000000000000004">
      <c r="A137" s="87" t="s">
        <v>431</v>
      </c>
      <c r="B137" s="25" t="s">
        <v>430</v>
      </c>
      <c r="C137" s="26" t="s">
        <v>429</v>
      </c>
      <c r="D137" s="140">
        <v>44750</v>
      </c>
      <c r="E137" s="133" t="s">
        <v>428</v>
      </c>
      <c r="F137" s="134">
        <v>7010405010487</v>
      </c>
      <c r="G137" s="133" t="s">
        <v>427</v>
      </c>
      <c r="H137" s="223" t="s">
        <v>6</v>
      </c>
      <c r="I137" s="141">
        <v>82454397</v>
      </c>
      <c r="J137" s="142" t="s">
        <v>6</v>
      </c>
      <c r="K137" s="138" t="s">
        <v>6</v>
      </c>
      <c r="L137" s="139" t="s">
        <v>426</v>
      </c>
      <c r="M137" s="33" t="s">
        <v>425</v>
      </c>
      <c r="N137" s="139">
        <v>1</v>
      </c>
      <c r="O137" s="34"/>
    </row>
    <row r="138" spans="1:15" ht="124.5" customHeight="1" x14ac:dyDescent="0.55000000000000004">
      <c r="A138" s="87" t="s">
        <v>185</v>
      </c>
      <c r="B138" s="25" t="s">
        <v>424</v>
      </c>
      <c r="C138" s="26" t="s">
        <v>415</v>
      </c>
      <c r="D138" s="140">
        <v>44662</v>
      </c>
      <c r="E138" s="133" t="s">
        <v>423</v>
      </c>
      <c r="F138" s="134">
        <v>7010405000967</v>
      </c>
      <c r="G138" s="133" t="s">
        <v>422</v>
      </c>
      <c r="H138" s="141">
        <v>98318000</v>
      </c>
      <c r="I138" s="141">
        <v>98318000</v>
      </c>
      <c r="J138" s="142">
        <v>1</v>
      </c>
      <c r="K138" s="138" t="s">
        <v>6</v>
      </c>
      <c r="L138" s="139" t="s">
        <v>194</v>
      </c>
      <c r="M138" s="33" t="s">
        <v>47</v>
      </c>
      <c r="N138" s="139">
        <v>1</v>
      </c>
      <c r="O138" s="34"/>
    </row>
    <row r="139" spans="1:15" ht="152.5" customHeight="1" x14ac:dyDescent="0.55000000000000004">
      <c r="A139" s="87" t="s">
        <v>185</v>
      </c>
      <c r="B139" s="64" t="s">
        <v>421</v>
      </c>
      <c r="C139" s="26" t="s">
        <v>415</v>
      </c>
      <c r="D139" s="140">
        <v>44679</v>
      </c>
      <c r="E139" s="133" t="s">
        <v>420</v>
      </c>
      <c r="F139" s="134">
        <v>3012405002559</v>
      </c>
      <c r="G139" s="133" t="s">
        <v>419</v>
      </c>
      <c r="H139" s="135">
        <v>20000068</v>
      </c>
      <c r="I139" s="141">
        <v>19871500</v>
      </c>
      <c r="J139" s="137">
        <v>0.99357162185648573</v>
      </c>
      <c r="K139" s="138" t="s">
        <v>6</v>
      </c>
      <c r="L139" s="139" t="s">
        <v>180</v>
      </c>
      <c r="M139" s="33" t="s">
        <v>47</v>
      </c>
      <c r="N139" s="139">
        <v>1</v>
      </c>
      <c r="O139" s="34"/>
    </row>
    <row r="140" spans="1:15" ht="157.5" customHeight="1" x14ac:dyDescent="0.55000000000000004">
      <c r="A140" s="87" t="s">
        <v>185</v>
      </c>
      <c r="B140" s="25" t="s">
        <v>418</v>
      </c>
      <c r="C140" s="26" t="s">
        <v>415</v>
      </c>
      <c r="D140" s="140">
        <v>44679</v>
      </c>
      <c r="E140" s="133" t="s">
        <v>231</v>
      </c>
      <c r="F140" s="134">
        <v>3012405002559</v>
      </c>
      <c r="G140" s="133" t="s">
        <v>417</v>
      </c>
      <c r="H140" s="141">
        <v>23947066</v>
      </c>
      <c r="I140" s="141">
        <v>23870000</v>
      </c>
      <c r="J140" s="142">
        <v>0.9967818186996269</v>
      </c>
      <c r="K140" s="138" t="s">
        <v>6</v>
      </c>
      <c r="L140" s="139" t="s">
        <v>180</v>
      </c>
      <c r="M140" s="33" t="s">
        <v>47</v>
      </c>
      <c r="N140" s="139">
        <v>1</v>
      </c>
      <c r="O140" s="34"/>
    </row>
    <row r="141" spans="1:15" ht="376" customHeight="1" x14ac:dyDescent="0.55000000000000004">
      <c r="A141" s="87" t="s">
        <v>185</v>
      </c>
      <c r="B141" s="25" t="s">
        <v>416</v>
      </c>
      <c r="C141" s="26" t="s">
        <v>415</v>
      </c>
      <c r="D141" s="140">
        <v>44659</v>
      </c>
      <c r="E141" s="133" t="s">
        <v>231</v>
      </c>
      <c r="F141" s="134">
        <v>3012405002559</v>
      </c>
      <c r="G141" s="226" t="s">
        <v>414</v>
      </c>
      <c r="H141" s="141">
        <v>17776000</v>
      </c>
      <c r="I141" s="136">
        <v>16872504</v>
      </c>
      <c r="J141" s="142">
        <v>0.94917326732673268</v>
      </c>
      <c r="K141" s="138" t="s">
        <v>6</v>
      </c>
      <c r="L141" s="139" t="s">
        <v>180</v>
      </c>
      <c r="M141" s="33" t="s">
        <v>47</v>
      </c>
      <c r="N141" s="139">
        <v>1</v>
      </c>
      <c r="O141" s="34"/>
    </row>
    <row r="142" spans="1:15" ht="99.5" customHeight="1" x14ac:dyDescent="0.55000000000000004">
      <c r="A142" s="87" t="s">
        <v>185</v>
      </c>
      <c r="B142" s="25" t="s">
        <v>413</v>
      </c>
      <c r="C142" s="26" t="s">
        <v>411</v>
      </c>
      <c r="D142" s="140">
        <v>44652</v>
      </c>
      <c r="E142" s="133" t="s">
        <v>410</v>
      </c>
      <c r="F142" s="134">
        <v>2010005018547</v>
      </c>
      <c r="G142" s="133" t="s">
        <v>409</v>
      </c>
      <c r="H142" s="141">
        <v>56540972</v>
      </c>
      <c r="I142" s="136">
        <v>56500000</v>
      </c>
      <c r="J142" s="142">
        <v>0.99927535734617368</v>
      </c>
      <c r="K142" s="138" t="s">
        <v>6</v>
      </c>
      <c r="L142" s="139" t="s">
        <v>180</v>
      </c>
      <c r="M142" s="33" t="s">
        <v>47</v>
      </c>
      <c r="N142" s="139">
        <v>1</v>
      </c>
      <c r="O142" s="34"/>
    </row>
    <row r="143" spans="1:15" ht="99.5" customHeight="1" x14ac:dyDescent="0.55000000000000004">
      <c r="A143" s="87" t="s">
        <v>185</v>
      </c>
      <c r="B143" s="25" t="s">
        <v>412</v>
      </c>
      <c r="C143" s="26" t="s">
        <v>411</v>
      </c>
      <c r="D143" s="140">
        <v>44652</v>
      </c>
      <c r="E143" s="133" t="s">
        <v>410</v>
      </c>
      <c r="F143" s="134">
        <v>2010005018547</v>
      </c>
      <c r="G143" s="133" t="s">
        <v>409</v>
      </c>
      <c r="H143" s="141">
        <v>44147755</v>
      </c>
      <c r="I143" s="141">
        <v>39700282</v>
      </c>
      <c r="J143" s="142">
        <v>0.89925936211252422</v>
      </c>
      <c r="K143" s="138" t="s">
        <v>6</v>
      </c>
      <c r="L143" s="139" t="s">
        <v>180</v>
      </c>
      <c r="M143" s="33" t="s">
        <v>47</v>
      </c>
      <c r="N143" s="139">
        <v>1</v>
      </c>
      <c r="O143" s="34"/>
    </row>
    <row r="144" spans="1:15" ht="118.5" customHeight="1" x14ac:dyDescent="0.55000000000000004">
      <c r="A144" s="87" t="s">
        <v>185</v>
      </c>
      <c r="B144" s="25" t="s">
        <v>408</v>
      </c>
      <c r="C144" s="26" t="s">
        <v>407</v>
      </c>
      <c r="D144" s="140">
        <v>44652</v>
      </c>
      <c r="E144" s="133" t="s">
        <v>406</v>
      </c>
      <c r="F144" s="134">
        <v>5011105004847</v>
      </c>
      <c r="G144" s="133" t="s">
        <v>405</v>
      </c>
      <c r="H144" s="141">
        <v>1120000</v>
      </c>
      <c r="I144" s="136">
        <v>1120000</v>
      </c>
      <c r="J144" s="142">
        <v>1</v>
      </c>
      <c r="K144" s="138" t="s">
        <v>6</v>
      </c>
      <c r="L144" s="139" t="s">
        <v>194</v>
      </c>
      <c r="M144" s="33" t="s">
        <v>47</v>
      </c>
      <c r="N144" s="139">
        <v>1</v>
      </c>
      <c r="O144" s="34"/>
    </row>
    <row r="145" spans="1:15" ht="125" customHeight="1" x14ac:dyDescent="0.55000000000000004">
      <c r="A145" s="87" t="s">
        <v>185</v>
      </c>
      <c r="B145" s="25" t="s">
        <v>404</v>
      </c>
      <c r="C145" s="26" t="s">
        <v>403</v>
      </c>
      <c r="D145" s="140">
        <v>44676</v>
      </c>
      <c r="E145" s="133" t="s">
        <v>182</v>
      </c>
      <c r="F145" s="134">
        <v>3012405002559</v>
      </c>
      <c r="G145" s="133" t="s">
        <v>402</v>
      </c>
      <c r="H145" s="141">
        <v>4389000</v>
      </c>
      <c r="I145" s="141">
        <v>4389000</v>
      </c>
      <c r="J145" s="142">
        <v>1</v>
      </c>
      <c r="K145" s="138" t="s">
        <v>6</v>
      </c>
      <c r="L145" s="139" t="s">
        <v>180</v>
      </c>
      <c r="M145" s="33" t="s">
        <v>47</v>
      </c>
      <c r="N145" s="139">
        <v>1</v>
      </c>
      <c r="O145" s="34"/>
    </row>
    <row r="146" spans="1:15" ht="140.5" customHeight="1" x14ac:dyDescent="0.55000000000000004">
      <c r="A146" s="87" t="s">
        <v>185</v>
      </c>
      <c r="B146" s="25" t="s">
        <v>401</v>
      </c>
      <c r="C146" s="26" t="s">
        <v>400</v>
      </c>
      <c r="D146" s="140">
        <v>44736</v>
      </c>
      <c r="E146" s="133" t="s">
        <v>399</v>
      </c>
      <c r="F146" s="227">
        <v>2010005004175</v>
      </c>
      <c r="G146" s="133" t="s">
        <v>398</v>
      </c>
      <c r="H146" s="141">
        <v>10483000</v>
      </c>
      <c r="I146" s="141">
        <v>10483000</v>
      </c>
      <c r="J146" s="142">
        <v>1</v>
      </c>
      <c r="K146" s="138" t="s">
        <v>6</v>
      </c>
      <c r="L146" s="139" t="s">
        <v>180</v>
      </c>
      <c r="M146" s="33" t="s">
        <v>47</v>
      </c>
      <c r="N146" s="139">
        <v>1</v>
      </c>
      <c r="O146" s="34"/>
    </row>
    <row r="147" spans="1:15" ht="128" customHeight="1" x14ac:dyDescent="0.55000000000000004">
      <c r="A147" s="87" t="s">
        <v>185</v>
      </c>
      <c r="B147" s="25" t="s">
        <v>397</v>
      </c>
      <c r="C147" s="26" t="s">
        <v>394</v>
      </c>
      <c r="D147" s="140">
        <v>44665</v>
      </c>
      <c r="E147" s="133" t="s">
        <v>393</v>
      </c>
      <c r="F147" s="134">
        <v>6013305001887</v>
      </c>
      <c r="G147" s="133" t="s">
        <v>396</v>
      </c>
      <c r="H147" s="141">
        <v>15026000</v>
      </c>
      <c r="I147" s="141">
        <v>15015000</v>
      </c>
      <c r="J147" s="142">
        <v>0.99926793557833093</v>
      </c>
      <c r="K147" s="138" t="s">
        <v>6</v>
      </c>
      <c r="L147" s="139" t="s">
        <v>180</v>
      </c>
      <c r="M147" s="33" t="s">
        <v>47</v>
      </c>
      <c r="N147" s="139">
        <v>1</v>
      </c>
      <c r="O147" s="34"/>
    </row>
    <row r="148" spans="1:15" ht="115" customHeight="1" x14ac:dyDescent="0.55000000000000004">
      <c r="A148" s="87" t="s">
        <v>185</v>
      </c>
      <c r="B148" s="25" t="s">
        <v>395</v>
      </c>
      <c r="C148" s="26" t="s">
        <v>394</v>
      </c>
      <c r="D148" s="140">
        <v>44665</v>
      </c>
      <c r="E148" s="133" t="s">
        <v>393</v>
      </c>
      <c r="F148" s="134">
        <v>6013305001887</v>
      </c>
      <c r="G148" s="133" t="s">
        <v>392</v>
      </c>
      <c r="H148" s="141">
        <v>16863000</v>
      </c>
      <c r="I148" s="141">
        <v>16830000</v>
      </c>
      <c r="J148" s="142">
        <v>0.99804305283757333</v>
      </c>
      <c r="K148" s="138" t="s">
        <v>6</v>
      </c>
      <c r="L148" s="139" t="s">
        <v>180</v>
      </c>
      <c r="M148" s="33" t="s">
        <v>47</v>
      </c>
      <c r="N148" s="139">
        <v>1</v>
      </c>
      <c r="O148" s="34"/>
    </row>
    <row r="149" spans="1:15" ht="180" customHeight="1" x14ac:dyDescent="0.55000000000000004">
      <c r="A149" s="87" t="s">
        <v>185</v>
      </c>
      <c r="B149" s="25" t="s">
        <v>391</v>
      </c>
      <c r="C149" s="26" t="s">
        <v>390</v>
      </c>
      <c r="D149" s="140">
        <v>44663</v>
      </c>
      <c r="E149" s="133" t="s">
        <v>389</v>
      </c>
      <c r="F149" s="134" t="s">
        <v>388</v>
      </c>
      <c r="G149" s="133" t="s">
        <v>387</v>
      </c>
      <c r="H149" s="141">
        <v>1239417</v>
      </c>
      <c r="I149" s="141">
        <v>1218880</v>
      </c>
      <c r="J149" s="142">
        <v>0.98343011270621594</v>
      </c>
      <c r="K149" s="138" t="s">
        <v>6</v>
      </c>
      <c r="L149" s="139" t="s">
        <v>194</v>
      </c>
      <c r="M149" s="33" t="s">
        <v>47</v>
      </c>
      <c r="N149" s="139">
        <v>1</v>
      </c>
      <c r="O149" s="34" t="s">
        <v>383</v>
      </c>
    </row>
    <row r="150" spans="1:15" ht="192.5" customHeight="1" x14ac:dyDescent="0.55000000000000004">
      <c r="A150" s="87" t="s">
        <v>185</v>
      </c>
      <c r="B150" s="25" t="s">
        <v>386</v>
      </c>
      <c r="C150" s="26" t="s">
        <v>385</v>
      </c>
      <c r="D150" s="140">
        <v>44727</v>
      </c>
      <c r="E150" s="133" t="s">
        <v>210</v>
      </c>
      <c r="F150" s="134">
        <v>9500005006917</v>
      </c>
      <c r="G150" s="133" t="s">
        <v>384</v>
      </c>
      <c r="H150" s="141">
        <v>1141041</v>
      </c>
      <c r="I150" s="136">
        <v>1141041</v>
      </c>
      <c r="J150" s="142">
        <v>1</v>
      </c>
      <c r="K150" s="138" t="s">
        <v>6</v>
      </c>
      <c r="L150" s="139" t="s">
        <v>194</v>
      </c>
      <c r="M150" s="33" t="s">
        <v>47</v>
      </c>
      <c r="N150" s="139">
        <v>1</v>
      </c>
      <c r="O150" s="34" t="s">
        <v>383</v>
      </c>
    </row>
    <row r="151" spans="1:15" ht="240" customHeight="1" x14ac:dyDescent="0.55000000000000004">
      <c r="A151" s="87" t="s">
        <v>185</v>
      </c>
      <c r="B151" s="25" t="s">
        <v>382</v>
      </c>
      <c r="C151" s="26" t="s">
        <v>381</v>
      </c>
      <c r="D151" s="140">
        <v>44652</v>
      </c>
      <c r="E151" s="133" t="s">
        <v>380</v>
      </c>
      <c r="F151" s="134" t="s">
        <v>379</v>
      </c>
      <c r="G151" s="133" t="s">
        <v>378</v>
      </c>
      <c r="H151" s="141">
        <v>77871000</v>
      </c>
      <c r="I151" s="141">
        <v>77871000</v>
      </c>
      <c r="J151" s="142">
        <v>1</v>
      </c>
      <c r="K151" s="138" t="s">
        <v>6</v>
      </c>
      <c r="L151" s="139" t="s">
        <v>180</v>
      </c>
      <c r="M151" s="33" t="s">
        <v>47</v>
      </c>
      <c r="N151" s="139">
        <v>1</v>
      </c>
      <c r="O151" s="34"/>
    </row>
    <row r="152" spans="1:15" ht="129.5" customHeight="1" x14ac:dyDescent="0.55000000000000004">
      <c r="A152" s="87" t="s">
        <v>185</v>
      </c>
      <c r="B152" s="25" t="s">
        <v>377</v>
      </c>
      <c r="C152" s="26" t="s">
        <v>376</v>
      </c>
      <c r="D152" s="140">
        <v>44652</v>
      </c>
      <c r="E152" s="133" t="s">
        <v>191</v>
      </c>
      <c r="F152" s="134">
        <v>1430005001164</v>
      </c>
      <c r="G152" s="133" t="s">
        <v>375</v>
      </c>
      <c r="H152" s="141">
        <v>1699811000</v>
      </c>
      <c r="I152" s="141">
        <v>1699811000</v>
      </c>
      <c r="J152" s="142">
        <v>1</v>
      </c>
      <c r="K152" s="138" t="s">
        <v>6</v>
      </c>
      <c r="L152" s="139" t="s">
        <v>180</v>
      </c>
      <c r="M152" s="33" t="s">
        <v>47</v>
      </c>
      <c r="N152" s="139">
        <v>1</v>
      </c>
      <c r="O152" s="34"/>
    </row>
    <row r="153" spans="1:15" ht="238" customHeight="1" x14ac:dyDescent="0.55000000000000004">
      <c r="A153" s="87" t="s">
        <v>185</v>
      </c>
      <c r="B153" s="25" t="s">
        <v>374</v>
      </c>
      <c r="C153" s="26" t="s">
        <v>253</v>
      </c>
      <c r="D153" s="140">
        <v>44652</v>
      </c>
      <c r="E153" s="133" t="s">
        <v>252</v>
      </c>
      <c r="F153" s="134">
        <v>7010405010470</v>
      </c>
      <c r="G153" s="133" t="s">
        <v>373</v>
      </c>
      <c r="H153" s="141">
        <v>41987000</v>
      </c>
      <c r="I153" s="141">
        <v>41850600</v>
      </c>
      <c r="J153" s="142">
        <v>0.996751375425727</v>
      </c>
      <c r="K153" s="138" t="s">
        <v>6</v>
      </c>
      <c r="L153" s="139" t="s">
        <v>194</v>
      </c>
      <c r="M153" s="33" t="s">
        <v>47</v>
      </c>
      <c r="N153" s="139">
        <v>1</v>
      </c>
      <c r="O153" s="34"/>
    </row>
    <row r="154" spans="1:15" ht="187" customHeight="1" x14ac:dyDescent="0.55000000000000004">
      <c r="A154" s="87" t="s">
        <v>185</v>
      </c>
      <c r="B154" s="25" t="s">
        <v>372</v>
      </c>
      <c r="C154" s="26" t="s">
        <v>253</v>
      </c>
      <c r="D154" s="140">
        <v>44652</v>
      </c>
      <c r="E154" s="133" t="s">
        <v>371</v>
      </c>
      <c r="F154" s="134">
        <v>1010005018944</v>
      </c>
      <c r="G154" s="133" t="s">
        <v>370</v>
      </c>
      <c r="H154" s="141">
        <v>23023000</v>
      </c>
      <c r="I154" s="141">
        <v>22847000</v>
      </c>
      <c r="J154" s="142">
        <v>0.99235547061634022</v>
      </c>
      <c r="K154" s="138" t="s">
        <v>6</v>
      </c>
      <c r="L154" s="139" t="s">
        <v>180</v>
      </c>
      <c r="M154" s="33" t="s">
        <v>47</v>
      </c>
      <c r="N154" s="139">
        <v>1</v>
      </c>
      <c r="O154" s="34"/>
    </row>
    <row r="155" spans="1:15" ht="234.5" customHeight="1" x14ac:dyDescent="0.55000000000000004">
      <c r="A155" s="87" t="s">
        <v>185</v>
      </c>
      <c r="B155" s="25" t="s">
        <v>369</v>
      </c>
      <c r="C155" s="26" t="s">
        <v>336</v>
      </c>
      <c r="D155" s="140">
        <v>44652</v>
      </c>
      <c r="E155" s="133" t="s">
        <v>368</v>
      </c>
      <c r="F155" s="134">
        <v>5010005018899</v>
      </c>
      <c r="G155" s="133" t="s">
        <v>367</v>
      </c>
      <c r="H155" s="141">
        <v>9977000</v>
      </c>
      <c r="I155" s="141">
        <v>9977000</v>
      </c>
      <c r="J155" s="142">
        <v>1</v>
      </c>
      <c r="K155" s="138" t="s">
        <v>6</v>
      </c>
      <c r="L155" s="139" t="s">
        <v>180</v>
      </c>
      <c r="M155" s="33" t="s">
        <v>47</v>
      </c>
      <c r="N155" s="139">
        <v>4</v>
      </c>
      <c r="O155" s="34"/>
    </row>
    <row r="156" spans="1:15" ht="209" customHeight="1" x14ac:dyDescent="0.55000000000000004">
      <c r="A156" s="87" t="s">
        <v>185</v>
      </c>
      <c r="B156" s="25" t="s">
        <v>366</v>
      </c>
      <c r="C156" s="26" t="s">
        <v>336</v>
      </c>
      <c r="D156" s="140">
        <v>44652</v>
      </c>
      <c r="E156" s="133" t="s">
        <v>349</v>
      </c>
      <c r="F156" s="134">
        <v>9010005011405</v>
      </c>
      <c r="G156" s="133" t="s">
        <v>365</v>
      </c>
      <c r="H156" s="141">
        <v>11990000</v>
      </c>
      <c r="I156" s="141">
        <v>11979999</v>
      </c>
      <c r="J156" s="142">
        <v>0.99916588824020014</v>
      </c>
      <c r="K156" s="138" t="s">
        <v>6</v>
      </c>
      <c r="L156" s="139" t="s">
        <v>180</v>
      </c>
      <c r="M156" s="33" t="s">
        <v>47</v>
      </c>
      <c r="N156" s="139">
        <v>1</v>
      </c>
      <c r="O156" s="34"/>
    </row>
    <row r="157" spans="1:15" ht="241.5" customHeight="1" x14ac:dyDescent="0.55000000000000004">
      <c r="A157" s="87" t="s">
        <v>185</v>
      </c>
      <c r="B157" s="25" t="s">
        <v>364</v>
      </c>
      <c r="C157" s="26" t="s">
        <v>336</v>
      </c>
      <c r="D157" s="140">
        <v>44652</v>
      </c>
      <c r="E157" s="133" t="s">
        <v>349</v>
      </c>
      <c r="F157" s="134">
        <v>9010005011405</v>
      </c>
      <c r="G157" s="133" t="s">
        <v>363</v>
      </c>
      <c r="H157" s="141">
        <v>15994000</v>
      </c>
      <c r="I157" s="141">
        <v>15980000</v>
      </c>
      <c r="J157" s="142">
        <v>0.999124671751907</v>
      </c>
      <c r="K157" s="138" t="s">
        <v>6</v>
      </c>
      <c r="L157" s="139" t="s">
        <v>180</v>
      </c>
      <c r="M157" s="33" t="s">
        <v>47</v>
      </c>
      <c r="N157" s="139">
        <v>1</v>
      </c>
      <c r="O157" s="34"/>
    </row>
    <row r="158" spans="1:15" ht="200" customHeight="1" x14ac:dyDescent="0.55000000000000004">
      <c r="A158" s="87" t="s">
        <v>185</v>
      </c>
      <c r="B158" s="25" t="s">
        <v>362</v>
      </c>
      <c r="C158" s="26" t="s">
        <v>336</v>
      </c>
      <c r="D158" s="140">
        <v>44652</v>
      </c>
      <c r="E158" s="133" t="s">
        <v>349</v>
      </c>
      <c r="F158" s="134">
        <v>9010005011405</v>
      </c>
      <c r="G158" s="133" t="s">
        <v>361</v>
      </c>
      <c r="H158" s="141">
        <v>34991000</v>
      </c>
      <c r="I158" s="141">
        <v>34967000</v>
      </c>
      <c r="J158" s="142">
        <v>0.99931410934240228</v>
      </c>
      <c r="K158" s="138" t="s">
        <v>6</v>
      </c>
      <c r="L158" s="139" t="s">
        <v>180</v>
      </c>
      <c r="M158" s="33" t="s">
        <v>47</v>
      </c>
      <c r="N158" s="139">
        <v>1</v>
      </c>
      <c r="O158" s="34"/>
    </row>
    <row r="159" spans="1:15" ht="220" customHeight="1" x14ac:dyDescent="0.55000000000000004">
      <c r="A159" s="87" t="s">
        <v>185</v>
      </c>
      <c r="B159" s="25" t="s">
        <v>360</v>
      </c>
      <c r="C159" s="26" t="s">
        <v>336</v>
      </c>
      <c r="D159" s="140">
        <v>44652</v>
      </c>
      <c r="E159" s="133" t="s">
        <v>349</v>
      </c>
      <c r="F159" s="134">
        <v>9010005011405</v>
      </c>
      <c r="G159" s="133" t="s">
        <v>359</v>
      </c>
      <c r="H159" s="141">
        <v>10681000</v>
      </c>
      <c r="I159" s="141">
        <v>10681000</v>
      </c>
      <c r="J159" s="142">
        <v>1</v>
      </c>
      <c r="K159" s="138" t="s">
        <v>6</v>
      </c>
      <c r="L159" s="139" t="s">
        <v>180</v>
      </c>
      <c r="M159" s="33" t="s">
        <v>47</v>
      </c>
      <c r="N159" s="139">
        <v>1</v>
      </c>
      <c r="O159" s="34"/>
    </row>
    <row r="160" spans="1:15" ht="229" customHeight="1" x14ac:dyDescent="0.55000000000000004">
      <c r="A160" s="87" t="s">
        <v>185</v>
      </c>
      <c r="B160" s="25" t="s">
        <v>358</v>
      </c>
      <c r="C160" s="26" t="s">
        <v>336</v>
      </c>
      <c r="D160" s="140">
        <v>44690</v>
      </c>
      <c r="E160" s="133" t="s">
        <v>349</v>
      </c>
      <c r="F160" s="134">
        <v>9010005011405</v>
      </c>
      <c r="G160" s="133" t="s">
        <v>357</v>
      </c>
      <c r="H160" s="141">
        <v>13992000</v>
      </c>
      <c r="I160" s="141">
        <v>13980000</v>
      </c>
      <c r="J160" s="142">
        <v>0.99914236706689541</v>
      </c>
      <c r="K160" s="138" t="s">
        <v>6</v>
      </c>
      <c r="L160" s="139" t="s">
        <v>180</v>
      </c>
      <c r="M160" s="33" t="s">
        <v>47</v>
      </c>
      <c r="N160" s="139">
        <v>1</v>
      </c>
      <c r="O160" s="34"/>
    </row>
    <row r="161" spans="1:15" ht="196.5" customHeight="1" x14ac:dyDescent="0.55000000000000004">
      <c r="A161" s="87" t="s">
        <v>185</v>
      </c>
      <c r="B161" s="25" t="s">
        <v>356</v>
      </c>
      <c r="C161" s="26" t="s">
        <v>336</v>
      </c>
      <c r="D161" s="140">
        <v>44690</v>
      </c>
      <c r="E161" s="133" t="s">
        <v>355</v>
      </c>
      <c r="F161" s="134">
        <v>8010005003758</v>
      </c>
      <c r="G161" s="133" t="s">
        <v>354</v>
      </c>
      <c r="H161" s="141">
        <v>9944000</v>
      </c>
      <c r="I161" s="141">
        <v>9944000</v>
      </c>
      <c r="J161" s="142">
        <v>1</v>
      </c>
      <c r="K161" s="138" t="s">
        <v>6</v>
      </c>
      <c r="L161" s="139" t="s">
        <v>194</v>
      </c>
      <c r="M161" s="33" t="s">
        <v>47</v>
      </c>
      <c r="N161" s="139">
        <v>1</v>
      </c>
      <c r="O161" s="34"/>
    </row>
    <row r="162" spans="1:15" ht="200" customHeight="1" x14ac:dyDescent="0.55000000000000004">
      <c r="A162" s="87" t="s">
        <v>185</v>
      </c>
      <c r="B162" s="25" t="s">
        <v>353</v>
      </c>
      <c r="C162" s="26" t="s">
        <v>336</v>
      </c>
      <c r="D162" s="140">
        <v>44690</v>
      </c>
      <c r="E162" s="133" t="s">
        <v>352</v>
      </c>
      <c r="F162" s="134">
        <v>8010005003758</v>
      </c>
      <c r="G162" s="133" t="s">
        <v>351</v>
      </c>
      <c r="H162" s="141">
        <v>20996800</v>
      </c>
      <c r="I162" s="141">
        <v>20845000</v>
      </c>
      <c r="J162" s="142">
        <v>0.99277032690695721</v>
      </c>
      <c r="K162" s="138" t="s">
        <v>6</v>
      </c>
      <c r="L162" s="139" t="s">
        <v>194</v>
      </c>
      <c r="M162" s="33" t="s">
        <v>47</v>
      </c>
      <c r="N162" s="139">
        <v>6</v>
      </c>
      <c r="O162" s="34"/>
    </row>
    <row r="163" spans="1:15" ht="206" customHeight="1" x14ac:dyDescent="0.55000000000000004">
      <c r="A163" s="87" t="s">
        <v>185</v>
      </c>
      <c r="B163" s="25" t="s">
        <v>350</v>
      </c>
      <c r="C163" s="26" t="s">
        <v>336</v>
      </c>
      <c r="D163" s="140">
        <v>44713</v>
      </c>
      <c r="E163" s="133" t="s">
        <v>349</v>
      </c>
      <c r="F163" s="134">
        <v>9010005011405</v>
      </c>
      <c r="G163" s="133" t="s">
        <v>348</v>
      </c>
      <c r="H163" s="141">
        <v>9999000</v>
      </c>
      <c r="I163" s="141">
        <v>9999000</v>
      </c>
      <c r="J163" s="142">
        <v>1</v>
      </c>
      <c r="K163" s="138" t="s">
        <v>6</v>
      </c>
      <c r="L163" s="139" t="s">
        <v>180</v>
      </c>
      <c r="M163" s="33" t="s">
        <v>47</v>
      </c>
      <c r="N163" s="139">
        <v>1</v>
      </c>
      <c r="O163" s="34"/>
    </row>
    <row r="164" spans="1:15" ht="207" customHeight="1" x14ac:dyDescent="0.55000000000000004">
      <c r="A164" s="87" t="s">
        <v>185</v>
      </c>
      <c r="B164" s="25" t="s">
        <v>347</v>
      </c>
      <c r="C164" s="26" t="s">
        <v>336</v>
      </c>
      <c r="D164" s="140">
        <v>44713</v>
      </c>
      <c r="E164" s="133" t="s">
        <v>346</v>
      </c>
      <c r="F164" s="134">
        <v>8010005003758</v>
      </c>
      <c r="G164" s="133" t="s">
        <v>345</v>
      </c>
      <c r="H164" s="141">
        <v>11999900</v>
      </c>
      <c r="I164" s="141">
        <v>11957000</v>
      </c>
      <c r="J164" s="142">
        <v>0.99642497020808507</v>
      </c>
      <c r="K164" s="138" t="s">
        <v>6</v>
      </c>
      <c r="L164" s="139" t="s">
        <v>194</v>
      </c>
      <c r="M164" s="33" t="s">
        <v>47</v>
      </c>
      <c r="N164" s="139">
        <v>1</v>
      </c>
      <c r="O164" s="34"/>
    </row>
    <row r="165" spans="1:15" ht="190.5" customHeight="1" x14ac:dyDescent="0.55000000000000004">
      <c r="A165" s="87" t="s">
        <v>185</v>
      </c>
      <c r="B165" s="25" t="s">
        <v>344</v>
      </c>
      <c r="C165" s="26" t="s">
        <v>336</v>
      </c>
      <c r="D165" s="140">
        <v>44690</v>
      </c>
      <c r="E165" s="133" t="s">
        <v>343</v>
      </c>
      <c r="F165" s="134">
        <v>8010005003758</v>
      </c>
      <c r="G165" s="133" t="s">
        <v>342</v>
      </c>
      <c r="H165" s="141">
        <v>16995000</v>
      </c>
      <c r="I165" s="141">
        <v>16973000</v>
      </c>
      <c r="J165" s="142">
        <v>0.99870550161812299</v>
      </c>
      <c r="K165" s="138" t="s">
        <v>6</v>
      </c>
      <c r="L165" s="139" t="s">
        <v>194</v>
      </c>
      <c r="M165" s="33" t="s">
        <v>47</v>
      </c>
      <c r="N165" s="139">
        <v>1</v>
      </c>
      <c r="O165" s="34"/>
    </row>
    <row r="166" spans="1:15" ht="257" customHeight="1" x14ac:dyDescent="0.55000000000000004">
      <c r="A166" s="87" t="s">
        <v>185</v>
      </c>
      <c r="B166" s="25" t="s">
        <v>341</v>
      </c>
      <c r="C166" s="26" t="s">
        <v>340</v>
      </c>
      <c r="D166" s="140">
        <v>44652</v>
      </c>
      <c r="E166" s="133" t="s">
        <v>339</v>
      </c>
      <c r="F166" s="134">
        <v>9010005011405</v>
      </c>
      <c r="G166" s="133" t="s">
        <v>338</v>
      </c>
      <c r="H166" s="141">
        <v>29997000</v>
      </c>
      <c r="I166" s="141">
        <v>29964000</v>
      </c>
      <c r="J166" s="142">
        <v>0.99889988998899892</v>
      </c>
      <c r="K166" s="138" t="s">
        <v>6</v>
      </c>
      <c r="L166" s="139" t="s">
        <v>180</v>
      </c>
      <c r="M166" s="33" t="s">
        <v>47</v>
      </c>
      <c r="N166" s="139">
        <v>1</v>
      </c>
      <c r="O166" s="34"/>
    </row>
    <row r="167" spans="1:15" ht="262" customHeight="1" x14ac:dyDescent="0.55000000000000004">
      <c r="A167" s="87" t="s">
        <v>185</v>
      </c>
      <c r="B167" s="25" t="s">
        <v>337</v>
      </c>
      <c r="C167" s="26" t="s">
        <v>336</v>
      </c>
      <c r="D167" s="140">
        <v>44652</v>
      </c>
      <c r="E167" s="133" t="s">
        <v>335</v>
      </c>
      <c r="F167" s="134">
        <v>4010005018652</v>
      </c>
      <c r="G167" s="133" t="s">
        <v>334</v>
      </c>
      <c r="H167" s="141">
        <v>14982000</v>
      </c>
      <c r="I167" s="141">
        <v>14960000</v>
      </c>
      <c r="J167" s="142">
        <v>0.99853157121879588</v>
      </c>
      <c r="K167" s="138" t="s">
        <v>6</v>
      </c>
      <c r="L167" s="139" t="s">
        <v>194</v>
      </c>
      <c r="M167" s="33" t="s">
        <v>47</v>
      </c>
      <c r="N167" s="139">
        <v>1</v>
      </c>
      <c r="O167" s="34"/>
    </row>
    <row r="168" spans="1:15" ht="270.5" customHeight="1" x14ac:dyDescent="0.55000000000000004">
      <c r="A168" s="87" t="s">
        <v>185</v>
      </c>
      <c r="B168" s="25" t="s">
        <v>333</v>
      </c>
      <c r="C168" s="26" t="s">
        <v>264</v>
      </c>
      <c r="D168" s="140">
        <v>44718</v>
      </c>
      <c r="E168" s="133" t="s">
        <v>332</v>
      </c>
      <c r="F168" s="134">
        <v>8010005003758</v>
      </c>
      <c r="G168" s="133" t="s">
        <v>331</v>
      </c>
      <c r="H168" s="141">
        <v>15917000</v>
      </c>
      <c r="I168" s="141">
        <v>15917000</v>
      </c>
      <c r="J168" s="142">
        <v>1</v>
      </c>
      <c r="K168" s="138" t="s">
        <v>6</v>
      </c>
      <c r="L168" s="139" t="s">
        <v>194</v>
      </c>
      <c r="M168" s="33" t="s">
        <v>47</v>
      </c>
      <c r="N168" s="139">
        <v>2</v>
      </c>
      <c r="O168" s="34"/>
    </row>
    <row r="169" spans="1:15" ht="126" customHeight="1" x14ac:dyDescent="0.55000000000000004">
      <c r="A169" s="87" t="s">
        <v>185</v>
      </c>
      <c r="B169" s="25" t="s">
        <v>330</v>
      </c>
      <c r="C169" s="26" t="s">
        <v>280</v>
      </c>
      <c r="D169" s="140">
        <v>44655</v>
      </c>
      <c r="E169" s="133" t="s">
        <v>329</v>
      </c>
      <c r="F169" s="134">
        <v>1010005018655</v>
      </c>
      <c r="G169" s="133" t="s">
        <v>328</v>
      </c>
      <c r="H169" s="141">
        <v>11891000</v>
      </c>
      <c r="I169" s="141">
        <v>11880000</v>
      </c>
      <c r="J169" s="142">
        <v>0.99907493061979646</v>
      </c>
      <c r="K169" s="138" t="s">
        <v>6</v>
      </c>
      <c r="L169" s="139" t="s">
        <v>57</v>
      </c>
      <c r="M169" s="33" t="s">
        <v>266</v>
      </c>
      <c r="N169" s="139">
        <v>1</v>
      </c>
      <c r="O169" s="34"/>
    </row>
    <row r="170" spans="1:15" ht="226" customHeight="1" x14ac:dyDescent="0.55000000000000004">
      <c r="A170" s="87" t="s">
        <v>185</v>
      </c>
      <c r="B170" s="64" t="s">
        <v>327</v>
      </c>
      <c r="C170" s="26" t="s">
        <v>280</v>
      </c>
      <c r="D170" s="140">
        <v>44658</v>
      </c>
      <c r="E170" s="133" t="s">
        <v>326</v>
      </c>
      <c r="F170" s="134">
        <v>5011105004847</v>
      </c>
      <c r="G170" s="133" t="s">
        <v>325</v>
      </c>
      <c r="H170" s="228">
        <v>10274000</v>
      </c>
      <c r="I170" s="141">
        <v>9966000</v>
      </c>
      <c r="J170" s="137">
        <v>0.97002141327623126</v>
      </c>
      <c r="K170" s="138" t="s">
        <v>6</v>
      </c>
      <c r="L170" s="139" t="s">
        <v>314</v>
      </c>
      <c r="M170" s="33" t="s">
        <v>266</v>
      </c>
      <c r="N170" s="139">
        <v>1</v>
      </c>
      <c r="O170" s="34"/>
    </row>
    <row r="171" spans="1:15" ht="143" customHeight="1" x14ac:dyDescent="0.55000000000000004">
      <c r="A171" s="87" t="s">
        <v>185</v>
      </c>
      <c r="B171" s="25" t="s">
        <v>324</v>
      </c>
      <c r="C171" s="26" t="s">
        <v>280</v>
      </c>
      <c r="D171" s="140">
        <v>44662</v>
      </c>
      <c r="E171" s="133" t="s">
        <v>319</v>
      </c>
      <c r="F171" s="134">
        <v>9010005000135</v>
      </c>
      <c r="G171" s="133" t="s">
        <v>323</v>
      </c>
      <c r="H171" s="141">
        <v>14124000</v>
      </c>
      <c r="I171" s="141">
        <v>13981000</v>
      </c>
      <c r="J171" s="142">
        <v>0.98987538940809972</v>
      </c>
      <c r="K171" s="138" t="s">
        <v>6</v>
      </c>
      <c r="L171" s="139" t="s">
        <v>57</v>
      </c>
      <c r="M171" s="33" t="s">
        <v>266</v>
      </c>
      <c r="N171" s="139">
        <v>1</v>
      </c>
      <c r="O171" s="34"/>
    </row>
    <row r="172" spans="1:15" ht="163.5" customHeight="1" x14ac:dyDescent="0.55000000000000004">
      <c r="A172" s="87" t="s">
        <v>185</v>
      </c>
      <c r="B172" s="25" t="s">
        <v>322</v>
      </c>
      <c r="C172" s="26" t="s">
        <v>280</v>
      </c>
      <c r="D172" s="140">
        <v>44670</v>
      </c>
      <c r="E172" s="133" t="s">
        <v>316</v>
      </c>
      <c r="F172" s="134">
        <v>5010005016762</v>
      </c>
      <c r="G172" s="133" t="s">
        <v>321</v>
      </c>
      <c r="H172" s="141">
        <v>27973000</v>
      </c>
      <c r="I172" s="141">
        <v>27973000</v>
      </c>
      <c r="J172" s="142">
        <v>1</v>
      </c>
      <c r="K172" s="138" t="s">
        <v>6</v>
      </c>
      <c r="L172" s="139" t="s">
        <v>314</v>
      </c>
      <c r="M172" s="33" t="s">
        <v>266</v>
      </c>
      <c r="N172" s="139">
        <v>1</v>
      </c>
      <c r="O172" s="34"/>
    </row>
    <row r="173" spans="1:15" ht="170.5" customHeight="1" x14ac:dyDescent="0.55000000000000004">
      <c r="A173" s="87" t="s">
        <v>185</v>
      </c>
      <c r="B173" s="25" t="s">
        <v>320</v>
      </c>
      <c r="C173" s="26" t="s">
        <v>280</v>
      </c>
      <c r="D173" s="140">
        <v>44678</v>
      </c>
      <c r="E173" s="133" t="s">
        <v>319</v>
      </c>
      <c r="F173" s="134">
        <v>9010005000135</v>
      </c>
      <c r="G173" s="133" t="s">
        <v>318</v>
      </c>
      <c r="H173" s="141">
        <v>11022000</v>
      </c>
      <c r="I173" s="141">
        <v>10989000</v>
      </c>
      <c r="J173" s="142">
        <v>0.99700598802395213</v>
      </c>
      <c r="K173" s="138" t="s">
        <v>6</v>
      </c>
      <c r="L173" s="139" t="s">
        <v>57</v>
      </c>
      <c r="M173" s="33" t="s">
        <v>266</v>
      </c>
      <c r="N173" s="139">
        <v>1</v>
      </c>
      <c r="O173" s="34"/>
    </row>
    <row r="174" spans="1:15" ht="162.5" customHeight="1" x14ac:dyDescent="0.55000000000000004">
      <c r="A174" s="87" t="s">
        <v>185</v>
      </c>
      <c r="B174" s="25" t="s">
        <v>317</v>
      </c>
      <c r="C174" s="26" t="s">
        <v>280</v>
      </c>
      <c r="D174" s="140">
        <v>44671</v>
      </c>
      <c r="E174" s="133" t="s">
        <v>316</v>
      </c>
      <c r="F174" s="134">
        <v>5010005016762</v>
      </c>
      <c r="G174" s="133" t="s">
        <v>315</v>
      </c>
      <c r="H174" s="141">
        <v>11737000</v>
      </c>
      <c r="I174" s="141">
        <v>11726000</v>
      </c>
      <c r="J174" s="142">
        <v>0.99906279287722588</v>
      </c>
      <c r="K174" s="138" t="s">
        <v>6</v>
      </c>
      <c r="L174" s="139" t="s">
        <v>314</v>
      </c>
      <c r="M174" s="33" t="s">
        <v>266</v>
      </c>
      <c r="N174" s="139">
        <v>1</v>
      </c>
      <c r="O174" s="34"/>
    </row>
    <row r="175" spans="1:15" ht="173" customHeight="1" x14ac:dyDescent="0.55000000000000004">
      <c r="A175" s="87" t="s">
        <v>185</v>
      </c>
      <c r="B175" s="25" t="s">
        <v>313</v>
      </c>
      <c r="C175" s="26" t="s">
        <v>280</v>
      </c>
      <c r="D175" s="140">
        <v>44652</v>
      </c>
      <c r="E175" s="133" t="s">
        <v>298</v>
      </c>
      <c r="F175" s="134">
        <v>4011105003503</v>
      </c>
      <c r="G175" s="133" t="s">
        <v>312</v>
      </c>
      <c r="H175" s="141">
        <v>48015000</v>
      </c>
      <c r="I175" s="141">
        <v>48015000</v>
      </c>
      <c r="J175" s="142">
        <v>1</v>
      </c>
      <c r="K175" s="138" t="s">
        <v>6</v>
      </c>
      <c r="L175" s="139" t="s">
        <v>57</v>
      </c>
      <c r="M175" s="33" t="s">
        <v>266</v>
      </c>
      <c r="N175" s="139">
        <v>1</v>
      </c>
      <c r="O175" s="34"/>
    </row>
    <row r="176" spans="1:15" ht="156" customHeight="1" x14ac:dyDescent="0.55000000000000004">
      <c r="A176" s="87" t="s">
        <v>185</v>
      </c>
      <c r="B176" s="25" t="s">
        <v>311</v>
      </c>
      <c r="C176" s="26" t="s">
        <v>280</v>
      </c>
      <c r="D176" s="140">
        <v>44652</v>
      </c>
      <c r="E176" s="133" t="s">
        <v>293</v>
      </c>
      <c r="F176" s="134">
        <v>4011105003503</v>
      </c>
      <c r="G176" s="133" t="s">
        <v>310</v>
      </c>
      <c r="H176" s="141">
        <v>29854000</v>
      </c>
      <c r="I176" s="141">
        <v>29095000</v>
      </c>
      <c r="J176" s="142">
        <v>0.97457627118644063</v>
      </c>
      <c r="K176" s="138" t="s">
        <v>6</v>
      </c>
      <c r="L176" s="139" t="s">
        <v>57</v>
      </c>
      <c r="M176" s="33" t="s">
        <v>266</v>
      </c>
      <c r="N176" s="139">
        <v>1</v>
      </c>
      <c r="O176" s="34"/>
    </row>
    <row r="177" spans="1:15" ht="228" customHeight="1" x14ac:dyDescent="0.55000000000000004">
      <c r="A177" s="87" t="s">
        <v>185</v>
      </c>
      <c r="B177" s="25" t="s">
        <v>309</v>
      </c>
      <c r="C177" s="26" t="s">
        <v>280</v>
      </c>
      <c r="D177" s="140">
        <v>44663</v>
      </c>
      <c r="E177" s="133" t="s">
        <v>286</v>
      </c>
      <c r="F177" s="134">
        <v>4011105003503</v>
      </c>
      <c r="G177" s="133" t="s">
        <v>308</v>
      </c>
      <c r="H177" s="141">
        <v>21109000</v>
      </c>
      <c r="I177" s="141">
        <v>20933000</v>
      </c>
      <c r="J177" s="142">
        <v>0.99166232412714961</v>
      </c>
      <c r="K177" s="138" t="s">
        <v>6</v>
      </c>
      <c r="L177" s="139" t="s">
        <v>57</v>
      </c>
      <c r="M177" s="33" t="s">
        <v>266</v>
      </c>
      <c r="N177" s="139">
        <v>1</v>
      </c>
      <c r="O177" s="34"/>
    </row>
    <row r="178" spans="1:15" ht="208.5" customHeight="1" x14ac:dyDescent="0.55000000000000004">
      <c r="A178" s="87" t="s">
        <v>185</v>
      </c>
      <c r="B178" s="25" t="s">
        <v>307</v>
      </c>
      <c r="C178" s="26" t="s">
        <v>280</v>
      </c>
      <c r="D178" s="140">
        <v>44662</v>
      </c>
      <c r="E178" s="133" t="s">
        <v>298</v>
      </c>
      <c r="F178" s="134">
        <v>4011105003503</v>
      </c>
      <c r="G178" s="133" t="s">
        <v>306</v>
      </c>
      <c r="H178" s="141">
        <v>12639000</v>
      </c>
      <c r="I178" s="141">
        <v>12595000</v>
      </c>
      <c r="J178" s="142">
        <v>0.99651871192341168</v>
      </c>
      <c r="K178" s="138" t="s">
        <v>6</v>
      </c>
      <c r="L178" s="139" t="s">
        <v>57</v>
      </c>
      <c r="M178" s="33" t="s">
        <v>266</v>
      </c>
      <c r="N178" s="139">
        <v>2</v>
      </c>
      <c r="O178" s="34"/>
    </row>
    <row r="179" spans="1:15" ht="214" customHeight="1" x14ac:dyDescent="0.55000000000000004">
      <c r="A179" s="87" t="s">
        <v>185</v>
      </c>
      <c r="B179" s="25" t="s">
        <v>305</v>
      </c>
      <c r="C179" s="26" t="s">
        <v>280</v>
      </c>
      <c r="D179" s="140">
        <v>44662</v>
      </c>
      <c r="E179" s="133" t="s">
        <v>286</v>
      </c>
      <c r="F179" s="134">
        <v>4011105003503</v>
      </c>
      <c r="G179" s="133" t="s">
        <v>304</v>
      </c>
      <c r="H179" s="141">
        <v>19987000</v>
      </c>
      <c r="I179" s="141">
        <v>19811000</v>
      </c>
      <c r="J179" s="142">
        <v>0.99119427627958168</v>
      </c>
      <c r="K179" s="138" t="s">
        <v>6</v>
      </c>
      <c r="L179" s="139" t="s">
        <v>57</v>
      </c>
      <c r="M179" s="33" t="s">
        <v>266</v>
      </c>
      <c r="N179" s="139">
        <v>2</v>
      </c>
      <c r="O179" s="34"/>
    </row>
    <row r="180" spans="1:15" ht="193" customHeight="1" x14ac:dyDescent="0.55000000000000004">
      <c r="A180" s="87" t="s">
        <v>185</v>
      </c>
      <c r="B180" s="25" t="s">
        <v>303</v>
      </c>
      <c r="C180" s="26" t="s">
        <v>280</v>
      </c>
      <c r="D180" s="140">
        <v>44672</v>
      </c>
      <c r="E180" s="133" t="s">
        <v>286</v>
      </c>
      <c r="F180" s="134">
        <v>4011105003503</v>
      </c>
      <c r="G180" s="133" t="s">
        <v>302</v>
      </c>
      <c r="H180" s="141">
        <v>20262000</v>
      </c>
      <c r="I180" s="141">
        <v>19932000</v>
      </c>
      <c r="J180" s="142">
        <v>0.98371335504885993</v>
      </c>
      <c r="K180" s="138" t="s">
        <v>6</v>
      </c>
      <c r="L180" s="139" t="s">
        <v>57</v>
      </c>
      <c r="M180" s="33" t="s">
        <v>266</v>
      </c>
      <c r="N180" s="139">
        <v>1</v>
      </c>
      <c r="O180" s="34"/>
    </row>
    <row r="181" spans="1:15" ht="202.5" customHeight="1" x14ac:dyDescent="0.55000000000000004">
      <c r="A181" s="87" t="s">
        <v>185</v>
      </c>
      <c r="B181" s="25" t="s">
        <v>301</v>
      </c>
      <c r="C181" s="26" t="s">
        <v>280</v>
      </c>
      <c r="D181" s="140">
        <v>44678</v>
      </c>
      <c r="E181" s="133" t="s">
        <v>298</v>
      </c>
      <c r="F181" s="134">
        <v>4011105003503</v>
      </c>
      <c r="G181" s="133" t="s">
        <v>300</v>
      </c>
      <c r="H181" s="141">
        <v>30118000</v>
      </c>
      <c r="I181" s="141">
        <v>29997000</v>
      </c>
      <c r="J181" s="142">
        <v>0.99598246895544196</v>
      </c>
      <c r="K181" s="138" t="s">
        <v>6</v>
      </c>
      <c r="L181" s="139" t="s">
        <v>57</v>
      </c>
      <c r="M181" s="33" t="s">
        <v>266</v>
      </c>
      <c r="N181" s="139">
        <v>1</v>
      </c>
      <c r="O181" s="34"/>
    </row>
    <row r="182" spans="1:15" ht="198.5" customHeight="1" x14ac:dyDescent="0.55000000000000004">
      <c r="A182" s="87" t="s">
        <v>185</v>
      </c>
      <c r="B182" s="25" t="s">
        <v>299</v>
      </c>
      <c r="C182" s="26" t="s">
        <v>280</v>
      </c>
      <c r="D182" s="140">
        <v>44672</v>
      </c>
      <c r="E182" s="133" t="s">
        <v>298</v>
      </c>
      <c r="F182" s="134">
        <v>4011105003503</v>
      </c>
      <c r="G182" s="133" t="s">
        <v>297</v>
      </c>
      <c r="H182" s="141">
        <v>20075000</v>
      </c>
      <c r="I182" s="141">
        <v>19000000</v>
      </c>
      <c r="J182" s="142">
        <v>0.9464508094645081</v>
      </c>
      <c r="K182" s="138" t="s">
        <v>6</v>
      </c>
      <c r="L182" s="139" t="s">
        <v>57</v>
      </c>
      <c r="M182" s="33" t="s">
        <v>266</v>
      </c>
      <c r="N182" s="139">
        <v>1</v>
      </c>
      <c r="O182" s="34"/>
    </row>
    <row r="183" spans="1:15" ht="220.5" customHeight="1" x14ac:dyDescent="0.55000000000000004">
      <c r="A183" s="87" t="s">
        <v>185</v>
      </c>
      <c r="B183" s="224" t="s">
        <v>296</v>
      </c>
      <c r="C183" s="65" t="s">
        <v>280</v>
      </c>
      <c r="D183" s="140">
        <v>44693</v>
      </c>
      <c r="E183" s="133" t="s">
        <v>293</v>
      </c>
      <c r="F183" s="134">
        <v>4011105003503</v>
      </c>
      <c r="G183" s="133" t="s">
        <v>295</v>
      </c>
      <c r="H183" s="135">
        <v>40953000</v>
      </c>
      <c r="I183" s="141">
        <v>40920000</v>
      </c>
      <c r="J183" s="156">
        <v>0.9991941982272361</v>
      </c>
      <c r="K183" s="138" t="s">
        <v>6</v>
      </c>
      <c r="L183" s="139" t="s">
        <v>57</v>
      </c>
      <c r="M183" s="33" t="s">
        <v>266</v>
      </c>
      <c r="N183" s="139">
        <v>1</v>
      </c>
      <c r="O183" s="34"/>
    </row>
    <row r="184" spans="1:15" ht="209.5" customHeight="1" x14ac:dyDescent="0.55000000000000004">
      <c r="A184" s="87" t="s">
        <v>185</v>
      </c>
      <c r="B184" s="25" t="s">
        <v>294</v>
      </c>
      <c r="C184" s="26" t="s">
        <v>280</v>
      </c>
      <c r="D184" s="140">
        <v>44693</v>
      </c>
      <c r="E184" s="133" t="s">
        <v>293</v>
      </c>
      <c r="F184" s="134">
        <v>4011105003503</v>
      </c>
      <c r="G184" s="133" t="s">
        <v>292</v>
      </c>
      <c r="H184" s="141">
        <v>24937000</v>
      </c>
      <c r="I184" s="136">
        <v>24915000</v>
      </c>
      <c r="J184" s="142">
        <v>0.99911777679752978</v>
      </c>
      <c r="K184" s="138" t="s">
        <v>6</v>
      </c>
      <c r="L184" s="139" t="s">
        <v>57</v>
      </c>
      <c r="M184" s="33" t="s">
        <v>266</v>
      </c>
      <c r="N184" s="139">
        <v>1</v>
      </c>
      <c r="O184" s="34"/>
    </row>
    <row r="185" spans="1:15" ht="225.5" customHeight="1" x14ac:dyDescent="0.55000000000000004">
      <c r="A185" s="87" t="s">
        <v>185</v>
      </c>
      <c r="B185" s="25" t="s">
        <v>291</v>
      </c>
      <c r="C185" s="26" t="s">
        <v>280</v>
      </c>
      <c r="D185" s="140">
        <v>44739</v>
      </c>
      <c r="E185" s="133" t="s">
        <v>286</v>
      </c>
      <c r="F185" s="134">
        <v>4011105003503</v>
      </c>
      <c r="G185" s="133" t="s">
        <v>290</v>
      </c>
      <c r="H185" s="141">
        <v>4444000</v>
      </c>
      <c r="I185" s="141">
        <v>4411000</v>
      </c>
      <c r="J185" s="142">
        <v>0.99257425742574257</v>
      </c>
      <c r="K185" s="138" t="s">
        <v>6</v>
      </c>
      <c r="L185" s="139" t="s">
        <v>57</v>
      </c>
      <c r="M185" s="33" t="s">
        <v>266</v>
      </c>
      <c r="N185" s="139">
        <v>1</v>
      </c>
      <c r="O185" s="34"/>
    </row>
    <row r="186" spans="1:15" ht="176" customHeight="1" x14ac:dyDescent="0.55000000000000004">
      <c r="A186" s="87" t="s">
        <v>185</v>
      </c>
      <c r="B186" s="25" t="s">
        <v>289</v>
      </c>
      <c r="C186" s="26" t="s">
        <v>280</v>
      </c>
      <c r="D186" s="140">
        <v>44739</v>
      </c>
      <c r="E186" s="133" t="s">
        <v>286</v>
      </c>
      <c r="F186" s="134">
        <v>4011105003503</v>
      </c>
      <c r="G186" s="133" t="s">
        <v>288</v>
      </c>
      <c r="H186" s="141">
        <v>8008000</v>
      </c>
      <c r="I186" s="141">
        <v>7986000</v>
      </c>
      <c r="J186" s="142">
        <v>0.99725274725274726</v>
      </c>
      <c r="K186" s="138" t="s">
        <v>6</v>
      </c>
      <c r="L186" s="139" t="s">
        <v>57</v>
      </c>
      <c r="M186" s="33" t="s">
        <v>266</v>
      </c>
      <c r="N186" s="139">
        <v>1</v>
      </c>
      <c r="O186" s="34"/>
    </row>
    <row r="187" spans="1:15" ht="124" customHeight="1" x14ac:dyDescent="0.55000000000000004">
      <c r="A187" s="87" t="s">
        <v>185</v>
      </c>
      <c r="B187" s="25" t="s">
        <v>287</v>
      </c>
      <c r="C187" s="26" t="s">
        <v>280</v>
      </c>
      <c r="D187" s="140">
        <v>44736</v>
      </c>
      <c r="E187" s="133" t="s">
        <v>286</v>
      </c>
      <c r="F187" s="229">
        <v>4011105003503</v>
      </c>
      <c r="G187" s="133" t="s">
        <v>285</v>
      </c>
      <c r="H187" s="141">
        <v>9999000</v>
      </c>
      <c r="I187" s="136">
        <v>9988000</v>
      </c>
      <c r="J187" s="142">
        <v>0.99889988998899892</v>
      </c>
      <c r="K187" s="138" t="s">
        <v>6</v>
      </c>
      <c r="L187" s="139" t="s">
        <v>57</v>
      </c>
      <c r="M187" s="33" t="s">
        <v>266</v>
      </c>
      <c r="N187" s="139">
        <v>1</v>
      </c>
      <c r="O187" s="34"/>
    </row>
    <row r="188" spans="1:15" ht="149" customHeight="1" x14ac:dyDescent="0.55000000000000004">
      <c r="A188" s="87" t="s">
        <v>185</v>
      </c>
      <c r="B188" s="25" t="s">
        <v>284</v>
      </c>
      <c r="C188" s="26" t="s">
        <v>280</v>
      </c>
      <c r="D188" s="140">
        <v>44657</v>
      </c>
      <c r="E188" s="133" t="s">
        <v>283</v>
      </c>
      <c r="F188" s="229">
        <v>9010005000135</v>
      </c>
      <c r="G188" s="133" t="s">
        <v>282</v>
      </c>
      <c r="H188" s="141">
        <v>32274000</v>
      </c>
      <c r="I188" s="136">
        <v>32274000</v>
      </c>
      <c r="J188" s="142">
        <v>1</v>
      </c>
      <c r="K188" s="138" t="s">
        <v>6</v>
      </c>
      <c r="L188" s="139" t="s">
        <v>57</v>
      </c>
      <c r="M188" s="73" t="s">
        <v>266</v>
      </c>
      <c r="N188" s="139">
        <v>1</v>
      </c>
      <c r="O188" s="34"/>
    </row>
    <row r="189" spans="1:15" ht="201" customHeight="1" x14ac:dyDescent="0.55000000000000004">
      <c r="A189" s="87" t="s">
        <v>185</v>
      </c>
      <c r="B189" s="25" t="s">
        <v>281</v>
      </c>
      <c r="C189" s="26" t="s">
        <v>280</v>
      </c>
      <c r="D189" s="140">
        <v>44671</v>
      </c>
      <c r="E189" s="133" t="s">
        <v>279</v>
      </c>
      <c r="F189" s="229">
        <v>1010005018655</v>
      </c>
      <c r="G189" s="133" t="s">
        <v>278</v>
      </c>
      <c r="H189" s="141">
        <v>31020000</v>
      </c>
      <c r="I189" s="136">
        <v>30910000</v>
      </c>
      <c r="J189" s="142">
        <v>0.99645390070921991</v>
      </c>
      <c r="K189" s="138" t="s">
        <v>6</v>
      </c>
      <c r="L189" s="139" t="s">
        <v>57</v>
      </c>
      <c r="M189" s="33" t="s">
        <v>266</v>
      </c>
      <c r="N189" s="139">
        <v>1</v>
      </c>
      <c r="O189" s="34"/>
    </row>
    <row r="190" spans="1:15" ht="279.5" customHeight="1" x14ac:dyDescent="0.55000000000000004">
      <c r="A190" s="87" t="s">
        <v>185</v>
      </c>
      <c r="B190" s="25" t="s">
        <v>277</v>
      </c>
      <c r="C190" s="26" t="s">
        <v>269</v>
      </c>
      <c r="D190" s="140">
        <v>44652</v>
      </c>
      <c r="E190" s="133" t="s">
        <v>268</v>
      </c>
      <c r="F190" s="229">
        <v>2010005004175</v>
      </c>
      <c r="G190" s="133" t="s">
        <v>276</v>
      </c>
      <c r="H190" s="141">
        <v>218699000</v>
      </c>
      <c r="I190" s="136">
        <v>218699000</v>
      </c>
      <c r="J190" s="142">
        <v>1</v>
      </c>
      <c r="K190" s="138" t="s">
        <v>6</v>
      </c>
      <c r="L190" s="139" t="s">
        <v>57</v>
      </c>
      <c r="M190" s="73" t="s">
        <v>266</v>
      </c>
      <c r="N190" s="139">
        <v>1</v>
      </c>
      <c r="O190" s="34"/>
    </row>
    <row r="191" spans="1:15" ht="246" customHeight="1" x14ac:dyDescent="0.55000000000000004">
      <c r="A191" s="87" t="s">
        <v>185</v>
      </c>
      <c r="B191" s="25" t="s">
        <v>275</v>
      </c>
      <c r="C191" s="26" t="s">
        <v>269</v>
      </c>
      <c r="D191" s="140">
        <v>44656</v>
      </c>
      <c r="E191" s="133" t="s">
        <v>272</v>
      </c>
      <c r="F191" s="229">
        <v>2010005018547</v>
      </c>
      <c r="G191" s="133" t="s">
        <v>274</v>
      </c>
      <c r="H191" s="141">
        <v>29425000</v>
      </c>
      <c r="I191" s="136">
        <v>29370000</v>
      </c>
      <c r="J191" s="142">
        <v>0.9981308411214953</v>
      </c>
      <c r="K191" s="138" t="s">
        <v>6</v>
      </c>
      <c r="L191" s="139" t="s">
        <v>57</v>
      </c>
      <c r="M191" s="33" t="s">
        <v>266</v>
      </c>
      <c r="N191" s="139">
        <v>1</v>
      </c>
      <c r="O191" s="34"/>
    </row>
    <row r="192" spans="1:15" ht="223.5" customHeight="1" x14ac:dyDescent="0.55000000000000004">
      <c r="A192" s="87" t="s">
        <v>185</v>
      </c>
      <c r="B192" s="25" t="s">
        <v>273</v>
      </c>
      <c r="C192" s="26" t="s">
        <v>269</v>
      </c>
      <c r="D192" s="140">
        <v>44708</v>
      </c>
      <c r="E192" s="133" t="s">
        <v>272</v>
      </c>
      <c r="F192" s="134">
        <v>2010005018547</v>
      </c>
      <c r="G192" s="133" t="s">
        <v>271</v>
      </c>
      <c r="H192" s="141">
        <v>24959000</v>
      </c>
      <c r="I192" s="141">
        <v>24860000</v>
      </c>
      <c r="J192" s="142">
        <v>0.99603349493168802</v>
      </c>
      <c r="K192" s="138" t="s">
        <v>6</v>
      </c>
      <c r="L192" s="139" t="s">
        <v>57</v>
      </c>
      <c r="M192" s="33" t="s">
        <v>266</v>
      </c>
      <c r="N192" s="139">
        <v>1</v>
      </c>
      <c r="O192" s="34"/>
    </row>
    <row r="193" spans="1:15" ht="153" customHeight="1" x14ac:dyDescent="0.55000000000000004">
      <c r="A193" s="87" t="s">
        <v>185</v>
      </c>
      <c r="B193" s="25" t="s">
        <v>270</v>
      </c>
      <c r="C193" s="26" t="s">
        <v>269</v>
      </c>
      <c r="D193" s="140">
        <v>44733</v>
      </c>
      <c r="E193" s="133" t="s">
        <v>268</v>
      </c>
      <c r="F193" s="134">
        <v>2010005004175</v>
      </c>
      <c r="G193" s="133" t="s">
        <v>267</v>
      </c>
      <c r="H193" s="141">
        <v>7975000</v>
      </c>
      <c r="I193" s="141">
        <v>7975000</v>
      </c>
      <c r="J193" s="142">
        <v>1</v>
      </c>
      <c r="K193" s="138" t="s">
        <v>6</v>
      </c>
      <c r="L193" s="139" t="s">
        <v>57</v>
      </c>
      <c r="M193" s="33" t="s">
        <v>266</v>
      </c>
      <c r="N193" s="139">
        <v>1</v>
      </c>
      <c r="O193" s="34"/>
    </row>
    <row r="194" spans="1:15" ht="212" customHeight="1" x14ac:dyDescent="0.55000000000000004">
      <c r="A194" s="87" t="s">
        <v>185</v>
      </c>
      <c r="B194" s="25" t="s">
        <v>265</v>
      </c>
      <c r="C194" s="26" t="s">
        <v>264</v>
      </c>
      <c r="D194" s="140">
        <v>44690</v>
      </c>
      <c r="E194" s="133" t="s">
        <v>263</v>
      </c>
      <c r="F194" s="134">
        <v>2010005018480</v>
      </c>
      <c r="G194" s="133" t="s">
        <v>262</v>
      </c>
      <c r="H194" s="141">
        <v>14998500</v>
      </c>
      <c r="I194" s="141">
        <v>14993000</v>
      </c>
      <c r="J194" s="142">
        <v>0.9996332966629996</v>
      </c>
      <c r="K194" s="138" t="s">
        <v>6</v>
      </c>
      <c r="L194" s="139" t="s">
        <v>194</v>
      </c>
      <c r="M194" s="33" t="s">
        <v>47</v>
      </c>
      <c r="N194" s="139">
        <v>1</v>
      </c>
      <c r="O194" s="34"/>
    </row>
    <row r="195" spans="1:15" ht="132" customHeight="1" x14ac:dyDescent="0.55000000000000004">
      <c r="A195" s="87" t="s">
        <v>185</v>
      </c>
      <c r="B195" s="25" t="s">
        <v>261</v>
      </c>
      <c r="C195" s="26" t="s">
        <v>260</v>
      </c>
      <c r="D195" s="140">
        <v>44750</v>
      </c>
      <c r="E195" s="133" t="s">
        <v>259</v>
      </c>
      <c r="F195" s="134">
        <v>5120005015308</v>
      </c>
      <c r="G195" s="133" t="s">
        <v>258</v>
      </c>
      <c r="H195" s="141">
        <v>26250000</v>
      </c>
      <c r="I195" s="141">
        <v>26250000</v>
      </c>
      <c r="J195" s="142">
        <v>1</v>
      </c>
      <c r="K195" s="138" t="s">
        <v>6</v>
      </c>
      <c r="L195" s="139" t="s">
        <v>180</v>
      </c>
      <c r="M195" s="33" t="s">
        <v>47</v>
      </c>
      <c r="N195" s="139">
        <v>1</v>
      </c>
      <c r="O195" s="34"/>
    </row>
    <row r="196" spans="1:15" ht="390" x14ac:dyDescent="0.55000000000000004">
      <c r="A196" s="87" t="s">
        <v>185</v>
      </c>
      <c r="B196" s="25" t="s">
        <v>257</v>
      </c>
      <c r="C196" s="26" t="s">
        <v>256</v>
      </c>
      <c r="D196" s="140">
        <v>44757</v>
      </c>
      <c r="E196" s="133" t="s">
        <v>187</v>
      </c>
      <c r="F196" s="134">
        <v>4010605000134</v>
      </c>
      <c r="G196" s="133" t="s">
        <v>255</v>
      </c>
      <c r="H196" s="141">
        <v>5018200</v>
      </c>
      <c r="I196" s="141">
        <v>4999500</v>
      </c>
      <c r="J196" s="142">
        <v>0.9962735642262166</v>
      </c>
      <c r="K196" s="138" t="s">
        <v>6</v>
      </c>
      <c r="L196" s="139" t="s">
        <v>180</v>
      </c>
      <c r="M196" s="33" t="s">
        <v>47</v>
      </c>
      <c r="N196" s="139">
        <v>3</v>
      </c>
      <c r="O196" s="34"/>
    </row>
    <row r="197" spans="1:15" ht="165.5" customHeight="1" x14ac:dyDescent="0.55000000000000004">
      <c r="A197" s="87" t="s">
        <v>185</v>
      </c>
      <c r="B197" s="25" t="s">
        <v>254</v>
      </c>
      <c r="C197" s="26" t="s">
        <v>253</v>
      </c>
      <c r="D197" s="140">
        <v>44776</v>
      </c>
      <c r="E197" s="133" t="s">
        <v>252</v>
      </c>
      <c r="F197" s="134">
        <v>7010405010470</v>
      </c>
      <c r="G197" s="133" t="s">
        <v>251</v>
      </c>
      <c r="H197" s="141">
        <v>5189417</v>
      </c>
      <c r="I197" s="141">
        <v>4889500</v>
      </c>
      <c r="J197" s="142">
        <v>0.94220603200706365</v>
      </c>
      <c r="K197" s="138" t="s">
        <v>6</v>
      </c>
      <c r="L197" s="139" t="s">
        <v>194</v>
      </c>
      <c r="M197" s="33" t="s">
        <v>47</v>
      </c>
      <c r="N197" s="139">
        <v>3</v>
      </c>
      <c r="O197" s="34"/>
    </row>
    <row r="198" spans="1:15" ht="229" customHeight="1" x14ac:dyDescent="0.55000000000000004">
      <c r="A198" s="87" t="s">
        <v>185</v>
      </c>
      <c r="B198" s="25" t="s">
        <v>250</v>
      </c>
      <c r="C198" s="26" t="s">
        <v>249</v>
      </c>
      <c r="D198" s="140">
        <v>44753</v>
      </c>
      <c r="E198" s="133" t="s">
        <v>248</v>
      </c>
      <c r="F198" s="134">
        <v>5010005018899</v>
      </c>
      <c r="G198" s="133" t="s">
        <v>247</v>
      </c>
      <c r="H198" s="141">
        <v>19998000</v>
      </c>
      <c r="I198" s="141">
        <v>19998000</v>
      </c>
      <c r="J198" s="142">
        <v>1</v>
      </c>
      <c r="K198" s="138" t="s">
        <v>6</v>
      </c>
      <c r="L198" s="139" t="s">
        <v>180</v>
      </c>
      <c r="M198" s="33" t="s">
        <v>47</v>
      </c>
      <c r="N198" s="139">
        <v>1</v>
      </c>
      <c r="O198" s="34"/>
    </row>
    <row r="199" spans="1:15" ht="210" customHeight="1" x14ac:dyDescent="0.55000000000000004">
      <c r="A199" s="87" t="s">
        <v>185</v>
      </c>
      <c r="B199" s="64" t="s">
        <v>246</v>
      </c>
      <c r="C199" s="26" t="s">
        <v>245</v>
      </c>
      <c r="D199" s="140">
        <v>44756</v>
      </c>
      <c r="E199" s="133" t="s">
        <v>244</v>
      </c>
      <c r="F199" s="134">
        <v>8010005003758</v>
      </c>
      <c r="G199" s="133" t="s">
        <v>243</v>
      </c>
      <c r="H199" s="135">
        <v>10527000</v>
      </c>
      <c r="I199" s="141">
        <v>10494000</v>
      </c>
      <c r="J199" s="137">
        <v>0.99686520376175547</v>
      </c>
      <c r="K199" s="138" t="s">
        <v>6</v>
      </c>
      <c r="L199" s="139" t="s">
        <v>194</v>
      </c>
      <c r="M199" s="33" t="s">
        <v>47</v>
      </c>
      <c r="N199" s="139">
        <v>1</v>
      </c>
      <c r="O199" s="34"/>
    </row>
    <row r="200" spans="1:15" ht="265" customHeight="1" x14ac:dyDescent="0.55000000000000004">
      <c r="A200" s="87" t="s">
        <v>185</v>
      </c>
      <c r="B200" s="25" t="s">
        <v>242</v>
      </c>
      <c r="C200" s="26" t="s">
        <v>235</v>
      </c>
      <c r="D200" s="140">
        <v>44803</v>
      </c>
      <c r="E200" s="133" t="s">
        <v>231</v>
      </c>
      <c r="F200" s="134">
        <v>3012405002559</v>
      </c>
      <c r="G200" s="133" t="s">
        <v>241</v>
      </c>
      <c r="H200" s="141">
        <v>19995253</v>
      </c>
      <c r="I200" s="141">
        <v>19910000</v>
      </c>
      <c r="J200" s="142">
        <v>0.99573633801982897</v>
      </c>
      <c r="K200" s="138" t="s">
        <v>6</v>
      </c>
      <c r="L200" s="139" t="s">
        <v>180</v>
      </c>
      <c r="M200" s="33" t="s">
        <v>47</v>
      </c>
      <c r="N200" s="139">
        <v>1</v>
      </c>
      <c r="O200" s="34"/>
    </row>
    <row r="201" spans="1:15" ht="286.5" customHeight="1" x14ac:dyDescent="0.55000000000000004">
      <c r="A201" s="87" t="s">
        <v>185</v>
      </c>
      <c r="B201" s="64" t="s">
        <v>240</v>
      </c>
      <c r="C201" s="26" t="s">
        <v>235</v>
      </c>
      <c r="D201" s="140">
        <v>44803</v>
      </c>
      <c r="E201" s="133" t="s">
        <v>231</v>
      </c>
      <c r="F201" s="134">
        <v>3012405002559</v>
      </c>
      <c r="G201" s="133" t="s">
        <v>239</v>
      </c>
      <c r="H201" s="135">
        <v>1995062</v>
      </c>
      <c r="I201" s="141">
        <v>1980000</v>
      </c>
      <c r="J201" s="137">
        <v>0.99245035993868858</v>
      </c>
      <c r="K201" s="138" t="s">
        <v>6</v>
      </c>
      <c r="L201" s="139" t="s">
        <v>180</v>
      </c>
      <c r="M201" s="33" t="s">
        <v>47</v>
      </c>
      <c r="N201" s="139">
        <v>1</v>
      </c>
      <c r="O201" s="34"/>
    </row>
    <row r="202" spans="1:15" ht="251" customHeight="1" x14ac:dyDescent="0.55000000000000004">
      <c r="A202" s="87" t="s">
        <v>185</v>
      </c>
      <c r="B202" s="25" t="s">
        <v>238</v>
      </c>
      <c r="C202" s="26" t="s">
        <v>235</v>
      </c>
      <c r="D202" s="140">
        <v>44803</v>
      </c>
      <c r="E202" s="133" t="s">
        <v>231</v>
      </c>
      <c r="F202" s="134">
        <v>3012405002559</v>
      </c>
      <c r="G202" s="133" t="s">
        <v>237</v>
      </c>
      <c r="H202" s="141">
        <v>13993810</v>
      </c>
      <c r="I202" s="141">
        <v>13860000</v>
      </c>
      <c r="J202" s="142">
        <v>0.99043791504958267</v>
      </c>
      <c r="K202" s="138" t="s">
        <v>6</v>
      </c>
      <c r="L202" s="139" t="s">
        <v>180</v>
      </c>
      <c r="M202" s="33" t="s">
        <v>47</v>
      </c>
      <c r="N202" s="139">
        <v>1</v>
      </c>
      <c r="O202" s="34"/>
    </row>
    <row r="203" spans="1:15" ht="263" customHeight="1" x14ac:dyDescent="0.55000000000000004">
      <c r="A203" s="87" t="s">
        <v>185</v>
      </c>
      <c r="B203" s="224" t="s">
        <v>236</v>
      </c>
      <c r="C203" s="65" t="s">
        <v>235</v>
      </c>
      <c r="D203" s="140">
        <v>44803</v>
      </c>
      <c r="E203" s="133" t="s">
        <v>231</v>
      </c>
      <c r="F203" s="134">
        <v>3012405002559</v>
      </c>
      <c r="G203" s="133" t="s">
        <v>234</v>
      </c>
      <c r="H203" s="135">
        <v>13993810</v>
      </c>
      <c r="I203" s="141">
        <v>13860000</v>
      </c>
      <c r="J203" s="156">
        <v>0.99043791504958267</v>
      </c>
      <c r="K203" s="138" t="s">
        <v>6</v>
      </c>
      <c r="L203" s="139" t="s">
        <v>180</v>
      </c>
      <c r="M203" s="33" t="s">
        <v>47</v>
      </c>
      <c r="N203" s="139">
        <v>1</v>
      </c>
      <c r="O203" s="34"/>
    </row>
    <row r="204" spans="1:15" ht="172.5" customHeight="1" x14ac:dyDescent="0.55000000000000004">
      <c r="A204" s="87" t="s">
        <v>185</v>
      </c>
      <c r="B204" s="25" t="s">
        <v>233</v>
      </c>
      <c r="C204" s="26" t="s">
        <v>232</v>
      </c>
      <c r="D204" s="140">
        <v>44812</v>
      </c>
      <c r="E204" s="133" t="s">
        <v>231</v>
      </c>
      <c r="F204" s="134">
        <v>3012405002559</v>
      </c>
      <c r="G204" s="133" t="s">
        <v>230</v>
      </c>
      <c r="H204" s="141">
        <v>84578769</v>
      </c>
      <c r="I204" s="141">
        <v>79479561</v>
      </c>
      <c r="J204" s="142">
        <v>0.9397105436708354</v>
      </c>
      <c r="K204" s="137" t="s">
        <v>6</v>
      </c>
      <c r="L204" s="139" t="s">
        <v>180</v>
      </c>
      <c r="M204" s="33" t="s">
        <v>47</v>
      </c>
      <c r="N204" s="139">
        <v>1</v>
      </c>
      <c r="O204" s="34"/>
    </row>
    <row r="205" spans="1:15" ht="78" x14ac:dyDescent="0.55000000000000004">
      <c r="A205" s="87" t="s">
        <v>185</v>
      </c>
      <c r="B205" s="25" t="s">
        <v>229</v>
      </c>
      <c r="C205" s="26" t="s">
        <v>228</v>
      </c>
      <c r="D205" s="140">
        <v>44803</v>
      </c>
      <c r="E205" s="133" t="s">
        <v>182</v>
      </c>
      <c r="F205" s="134">
        <v>3012405002559</v>
      </c>
      <c r="G205" s="133" t="s">
        <v>227</v>
      </c>
      <c r="H205" s="141">
        <v>3014000</v>
      </c>
      <c r="I205" s="141">
        <v>3014000</v>
      </c>
      <c r="J205" s="142">
        <v>1</v>
      </c>
      <c r="K205" s="137" t="s">
        <v>6</v>
      </c>
      <c r="L205" s="139" t="s">
        <v>180</v>
      </c>
      <c r="M205" s="33" t="s">
        <v>47</v>
      </c>
      <c r="N205" s="139">
        <v>1</v>
      </c>
      <c r="O205" s="34"/>
    </row>
    <row r="206" spans="1:15" ht="111.5" customHeight="1" x14ac:dyDescent="0.55000000000000004">
      <c r="A206" s="87" t="s">
        <v>185</v>
      </c>
      <c r="B206" s="25" t="s">
        <v>226</v>
      </c>
      <c r="C206" s="26" t="s">
        <v>225</v>
      </c>
      <c r="D206" s="140">
        <v>44810</v>
      </c>
      <c r="E206" s="133" t="s">
        <v>224</v>
      </c>
      <c r="F206" s="134">
        <v>5010005018866</v>
      </c>
      <c r="G206" s="133" t="s">
        <v>223</v>
      </c>
      <c r="H206" s="141">
        <v>9461320</v>
      </c>
      <c r="I206" s="141">
        <v>9461320</v>
      </c>
      <c r="J206" s="142">
        <v>1</v>
      </c>
      <c r="K206" s="137" t="s">
        <v>6</v>
      </c>
      <c r="L206" s="139" t="s">
        <v>180</v>
      </c>
      <c r="M206" s="33" t="s">
        <v>47</v>
      </c>
      <c r="N206" s="139">
        <v>1</v>
      </c>
      <c r="O206" s="34"/>
    </row>
    <row r="207" spans="1:15" ht="90" x14ac:dyDescent="0.55000000000000004">
      <c r="A207" s="87" t="s">
        <v>185</v>
      </c>
      <c r="B207" s="64" t="s">
        <v>222</v>
      </c>
      <c r="C207" s="26" t="s">
        <v>219</v>
      </c>
      <c r="D207" s="140">
        <v>44743</v>
      </c>
      <c r="E207" s="133" t="s">
        <v>218</v>
      </c>
      <c r="F207" s="134">
        <v>8240005012380</v>
      </c>
      <c r="G207" s="133" t="s">
        <v>217</v>
      </c>
      <c r="H207" s="135">
        <v>14998667</v>
      </c>
      <c r="I207" s="141">
        <v>14998667</v>
      </c>
      <c r="J207" s="137">
        <v>1</v>
      </c>
      <c r="K207" s="138" t="s">
        <v>6</v>
      </c>
      <c r="L207" s="139" t="s">
        <v>180</v>
      </c>
      <c r="M207" s="33" t="s">
        <v>47</v>
      </c>
      <c r="N207" s="139">
        <v>5</v>
      </c>
      <c r="O207" s="34"/>
    </row>
    <row r="208" spans="1:15" ht="90" x14ac:dyDescent="0.55000000000000004">
      <c r="A208" s="87" t="s">
        <v>185</v>
      </c>
      <c r="B208" s="25" t="s">
        <v>221</v>
      </c>
      <c r="C208" s="26" t="s">
        <v>219</v>
      </c>
      <c r="D208" s="140">
        <v>44777</v>
      </c>
      <c r="E208" s="133" t="s">
        <v>218</v>
      </c>
      <c r="F208" s="134">
        <v>8240005012380</v>
      </c>
      <c r="G208" s="133" t="s">
        <v>217</v>
      </c>
      <c r="H208" s="141">
        <v>1689600</v>
      </c>
      <c r="I208" s="141">
        <v>1689600</v>
      </c>
      <c r="J208" s="142">
        <v>1</v>
      </c>
      <c r="K208" s="138" t="s">
        <v>6</v>
      </c>
      <c r="L208" s="139" t="s">
        <v>180</v>
      </c>
      <c r="M208" s="33" t="s">
        <v>47</v>
      </c>
      <c r="N208" s="139">
        <v>3</v>
      </c>
      <c r="O208" s="34"/>
    </row>
    <row r="209" spans="1:15" ht="90" x14ac:dyDescent="0.55000000000000004">
      <c r="A209" s="87" t="s">
        <v>185</v>
      </c>
      <c r="B209" s="25" t="s">
        <v>220</v>
      </c>
      <c r="C209" s="26" t="s">
        <v>219</v>
      </c>
      <c r="D209" s="140">
        <v>44809</v>
      </c>
      <c r="E209" s="133" t="s">
        <v>218</v>
      </c>
      <c r="F209" s="134">
        <v>8240005012380</v>
      </c>
      <c r="G209" s="133" t="s">
        <v>217</v>
      </c>
      <c r="H209" s="141">
        <v>2500000</v>
      </c>
      <c r="I209" s="141">
        <v>2500000</v>
      </c>
      <c r="J209" s="142">
        <v>1</v>
      </c>
      <c r="K209" s="138" t="s">
        <v>6</v>
      </c>
      <c r="L209" s="139" t="s">
        <v>180</v>
      </c>
      <c r="M209" s="33" t="s">
        <v>47</v>
      </c>
      <c r="N209" s="139">
        <v>1</v>
      </c>
      <c r="O209" s="34"/>
    </row>
    <row r="210" spans="1:15" ht="84" customHeight="1" x14ac:dyDescent="0.55000000000000004">
      <c r="A210" s="87" t="s">
        <v>185</v>
      </c>
      <c r="B210" s="25" t="s">
        <v>216</v>
      </c>
      <c r="C210" s="26" t="s">
        <v>215</v>
      </c>
      <c r="D210" s="140">
        <v>44834</v>
      </c>
      <c r="E210" s="133" t="s">
        <v>214</v>
      </c>
      <c r="F210" s="134">
        <v>5010005018866</v>
      </c>
      <c r="G210" s="133" t="s">
        <v>213</v>
      </c>
      <c r="H210" s="141">
        <v>9520614</v>
      </c>
      <c r="I210" s="141">
        <v>9520614</v>
      </c>
      <c r="J210" s="142">
        <v>1</v>
      </c>
      <c r="K210" s="138" t="s">
        <v>6</v>
      </c>
      <c r="L210" s="139" t="s">
        <v>180</v>
      </c>
      <c r="M210" s="33" t="s">
        <v>47</v>
      </c>
      <c r="N210" s="139">
        <v>3</v>
      </c>
      <c r="O210" s="34"/>
    </row>
    <row r="211" spans="1:15" ht="129" customHeight="1" x14ac:dyDescent="0.55000000000000004">
      <c r="A211" s="87" t="s">
        <v>185</v>
      </c>
      <c r="B211" s="64" t="s">
        <v>212</v>
      </c>
      <c r="C211" s="26" t="s">
        <v>211</v>
      </c>
      <c r="D211" s="140">
        <v>44879</v>
      </c>
      <c r="E211" s="133" t="s">
        <v>210</v>
      </c>
      <c r="F211" s="134">
        <v>9500005006917</v>
      </c>
      <c r="G211" s="133" t="s">
        <v>209</v>
      </c>
      <c r="H211" s="135">
        <v>1020305</v>
      </c>
      <c r="I211" s="141">
        <v>1020305</v>
      </c>
      <c r="J211" s="137">
        <v>1</v>
      </c>
      <c r="K211" s="138" t="s">
        <v>6</v>
      </c>
      <c r="L211" s="139" t="s">
        <v>194</v>
      </c>
      <c r="M211" s="33" t="s">
        <v>47</v>
      </c>
      <c r="N211" s="139">
        <v>1</v>
      </c>
      <c r="O211" s="34" t="s">
        <v>208</v>
      </c>
    </row>
    <row r="212" spans="1:15" ht="178.5" customHeight="1" x14ac:dyDescent="0.55000000000000004">
      <c r="A212" s="87" t="s">
        <v>185</v>
      </c>
      <c r="B212" s="25" t="s">
        <v>207</v>
      </c>
      <c r="C212" s="26" t="s">
        <v>206</v>
      </c>
      <c r="D212" s="140">
        <v>44854</v>
      </c>
      <c r="E212" s="133" t="s">
        <v>205</v>
      </c>
      <c r="F212" s="134" t="s">
        <v>204</v>
      </c>
      <c r="G212" s="133" t="s">
        <v>203</v>
      </c>
      <c r="H212" s="141">
        <v>5836747</v>
      </c>
      <c r="I212" s="141">
        <v>5500000</v>
      </c>
      <c r="J212" s="142">
        <v>0.94230570555825022</v>
      </c>
      <c r="K212" s="138" t="s">
        <v>6</v>
      </c>
      <c r="L212" s="139" t="s">
        <v>194</v>
      </c>
      <c r="M212" s="33" t="s">
        <v>47</v>
      </c>
      <c r="N212" s="139">
        <v>1</v>
      </c>
      <c r="O212" s="34"/>
    </row>
    <row r="213" spans="1:15" ht="152" customHeight="1" x14ac:dyDescent="0.55000000000000004">
      <c r="A213" s="87" t="s">
        <v>185</v>
      </c>
      <c r="B213" s="25" t="s">
        <v>202</v>
      </c>
      <c r="C213" s="26" t="s">
        <v>201</v>
      </c>
      <c r="D213" s="140">
        <v>44839</v>
      </c>
      <c r="E213" s="133" t="s">
        <v>200</v>
      </c>
      <c r="F213" s="134">
        <v>7010405000967</v>
      </c>
      <c r="G213" s="133" t="s">
        <v>199</v>
      </c>
      <c r="H213" s="141">
        <v>4158000</v>
      </c>
      <c r="I213" s="141">
        <v>4070000</v>
      </c>
      <c r="J213" s="142">
        <v>0.97883597883597884</v>
      </c>
      <c r="K213" s="138" t="s">
        <v>6</v>
      </c>
      <c r="L213" s="139" t="s">
        <v>194</v>
      </c>
      <c r="M213" s="33" t="s">
        <v>47</v>
      </c>
      <c r="N213" s="139">
        <v>1</v>
      </c>
      <c r="O213" s="34"/>
    </row>
    <row r="214" spans="1:15" ht="90" x14ac:dyDescent="0.55000000000000004">
      <c r="A214" s="87" t="s">
        <v>185</v>
      </c>
      <c r="B214" s="25" t="s">
        <v>198</v>
      </c>
      <c r="C214" s="26" t="s">
        <v>197</v>
      </c>
      <c r="D214" s="140">
        <v>44965</v>
      </c>
      <c r="E214" s="133" t="s">
        <v>196</v>
      </c>
      <c r="F214" s="134">
        <v>5010005016762</v>
      </c>
      <c r="G214" s="133" t="s">
        <v>195</v>
      </c>
      <c r="H214" s="141">
        <v>1540000</v>
      </c>
      <c r="I214" s="136">
        <v>1540000</v>
      </c>
      <c r="J214" s="142">
        <v>1</v>
      </c>
      <c r="K214" s="138" t="s">
        <v>6</v>
      </c>
      <c r="L214" s="139" t="s">
        <v>194</v>
      </c>
      <c r="M214" s="33" t="s">
        <v>47</v>
      </c>
      <c r="N214" s="139">
        <v>1</v>
      </c>
      <c r="O214" s="34"/>
    </row>
    <row r="215" spans="1:15" ht="187.5" customHeight="1" x14ac:dyDescent="0.55000000000000004">
      <c r="A215" s="87" t="s">
        <v>185</v>
      </c>
      <c r="B215" s="25" t="s">
        <v>193</v>
      </c>
      <c r="C215" s="26" t="s">
        <v>192</v>
      </c>
      <c r="D215" s="140">
        <v>44937</v>
      </c>
      <c r="E215" s="133" t="s">
        <v>191</v>
      </c>
      <c r="F215" s="134">
        <v>1430005001164</v>
      </c>
      <c r="G215" s="133" t="s">
        <v>190</v>
      </c>
      <c r="H215" s="141">
        <v>1217953000</v>
      </c>
      <c r="I215" s="136">
        <v>1217953000</v>
      </c>
      <c r="J215" s="142">
        <v>1</v>
      </c>
      <c r="K215" s="138" t="s">
        <v>6</v>
      </c>
      <c r="L215" s="139" t="s">
        <v>180</v>
      </c>
      <c r="M215" s="33" t="s">
        <v>47</v>
      </c>
      <c r="N215" s="139">
        <v>1</v>
      </c>
      <c r="O215" s="34"/>
    </row>
    <row r="216" spans="1:15" ht="271.5" customHeight="1" x14ac:dyDescent="0.55000000000000004">
      <c r="A216" s="87" t="s">
        <v>185</v>
      </c>
      <c r="B216" s="25" t="s">
        <v>189</v>
      </c>
      <c r="C216" s="26" t="s">
        <v>188</v>
      </c>
      <c r="D216" s="140">
        <v>45016</v>
      </c>
      <c r="E216" s="133" t="s">
        <v>187</v>
      </c>
      <c r="F216" s="134">
        <v>4010605000134</v>
      </c>
      <c r="G216" s="133" t="s">
        <v>186</v>
      </c>
      <c r="H216" s="141">
        <v>9997900</v>
      </c>
      <c r="I216" s="136">
        <v>9997900</v>
      </c>
      <c r="J216" s="142">
        <v>1</v>
      </c>
      <c r="K216" s="138" t="s">
        <v>6</v>
      </c>
      <c r="L216" s="139" t="s">
        <v>180</v>
      </c>
      <c r="M216" s="33" t="s">
        <v>47</v>
      </c>
      <c r="N216" s="139">
        <v>1</v>
      </c>
      <c r="O216" s="34"/>
    </row>
    <row r="217" spans="1:15" ht="72" x14ac:dyDescent="0.55000000000000004">
      <c r="A217" s="87" t="s">
        <v>185</v>
      </c>
      <c r="B217" s="25" t="s">
        <v>184</v>
      </c>
      <c r="C217" s="26" t="s">
        <v>183</v>
      </c>
      <c r="D217" s="140">
        <v>44952</v>
      </c>
      <c r="E217" s="133" t="s">
        <v>182</v>
      </c>
      <c r="F217" s="134">
        <v>3012405002559</v>
      </c>
      <c r="G217" s="133" t="s">
        <v>181</v>
      </c>
      <c r="H217" s="141">
        <v>1496000</v>
      </c>
      <c r="I217" s="141">
        <v>1496000</v>
      </c>
      <c r="J217" s="142">
        <v>1</v>
      </c>
      <c r="K217" s="138" t="s">
        <v>6</v>
      </c>
      <c r="L217" s="139" t="s">
        <v>180</v>
      </c>
      <c r="M217" s="33" t="s">
        <v>47</v>
      </c>
      <c r="N217" s="139">
        <v>1</v>
      </c>
      <c r="O217" s="34"/>
    </row>
    <row r="218" spans="1:15" ht="193.5" customHeight="1" x14ac:dyDescent="0.55000000000000004">
      <c r="A218" s="87" t="s">
        <v>105</v>
      </c>
      <c r="B218" s="51" t="s">
        <v>179</v>
      </c>
      <c r="C218" s="26" t="s">
        <v>178</v>
      </c>
      <c r="D218" s="140">
        <v>44652</v>
      </c>
      <c r="E218" s="133" t="s">
        <v>156</v>
      </c>
      <c r="F218" s="134">
        <v>8021005009182</v>
      </c>
      <c r="G218" s="133" t="s">
        <v>177</v>
      </c>
      <c r="H218" s="223" t="s">
        <v>6</v>
      </c>
      <c r="I218" s="136">
        <v>14999000</v>
      </c>
      <c r="J218" s="142" t="s">
        <v>6</v>
      </c>
      <c r="K218" s="138" t="s">
        <v>27</v>
      </c>
      <c r="L218" s="139" t="s">
        <v>2</v>
      </c>
      <c r="M218" s="33" t="s">
        <v>1</v>
      </c>
      <c r="N218" s="139">
        <v>1</v>
      </c>
      <c r="O218" s="230"/>
    </row>
    <row r="219" spans="1:15" ht="153" customHeight="1" x14ac:dyDescent="0.55000000000000004">
      <c r="A219" s="87" t="s">
        <v>105</v>
      </c>
      <c r="B219" s="25" t="s">
        <v>176</v>
      </c>
      <c r="C219" s="26" t="s">
        <v>173</v>
      </c>
      <c r="D219" s="231">
        <v>44728</v>
      </c>
      <c r="E219" s="69" t="s">
        <v>146</v>
      </c>
      <c r="F219" s="184">
        <v>8021005009182</v>
      </c>
      <c r="G219" s="69" t="s">
        <v>175</v>
      </c>
      <c r="H219" s="232" t="s">
        <v>6</v>
      </c>
      <c r="I219" s="233">
        <v>20000000</v>
      </c>
      <c r="J219" s="72" t="s">
        <v>6</v>
      </c>
      <c r="K219" s="85" t="s">
        <v>27</v>
      </c>
      <c r="L219" s="85" t="s">
        <v>2</v>
      </c>
      <c r="M219" s="47" t="s">
        <v>1</v>
      </c>
      <c r="N219" s="85">
        <v>1</v>
      </c>
      <c r="O219" s="34"/>
    </row>
    <row r="220" spans="1:15" ht="153.5" customHeight="1" x14ac:dyDescent="0.55000000000000004">
      <c r="A220" s="87" t="s">
        <v>105</v>
      </c>
      <c r="B220" s="25" t="s">
        <v>174</v>
      </c>
      <c r="C220" s="26" t="s">
        <v>173</v>
      </c>
      <c r="D220" s="231">
        <v>44734</v>
      </c>
      <c r="E220" s="69" t="s">
        <v>146</v>
      </c>
      <c r="F220" s="184">
        <v>8021005009182</v>
      </c>
      <c r="G220" s="69" t="s">
        <v>172</v>
      </c>
      <c r="H220" s="232" t="s">
        <v>6</v>
      </c>
      <c r="I220" s="233">
        <v>20000000</v>
      </c>
      <c r="J220" s="72" t="s">
        <v>6</v>
      </c>
      <c r="K220" s="85" t="s">
        <v>27</v>
      </c>
      <c r="L220" s="85" t="s">
        <v>2</v>
      </c>
      <c r="M220" s="47" t="s">
        <v>1</v>
      </c>
      <c r="N220" s="85">
        <v>1</v>
      </c>
      <c r="O220" s="34"/>
    </row>
    <row r="221" spans="1:15" ht="158.5" customHeight="1" x14ac:dyDescent="0.55000000000000004">
      <c r="A221" s="87" t="s">
        <v>105</v>
      </c>
      <c r="B221" s="64" t="s">
        <v>171</v>
      </c>
      <c r="C221" s="26" t="s">
        <v>170</v>
      </c>
      <c r="D221" s="231">
        <v>44739</v>
      </c>
      <c r="E221" s="69" t="s">
        <v>146</v>
      </c>
      <c r="F221" s="184">
        <v>8021005009182</v>
      </c>
      <c r="G221" s="69" t="s">
        <v>169</v>
      </c>
      <c r="H221" s="234" t="s">
        <v>6</v>
      </c>
      <c r="I221" s="235">
        <v>20000000</v>
      </c>
      <c r="J221" s="72" t="s">
        <v>6</v>
      </c>
      <c r="K221" s="47" t="s">
        <v>27</v>
      </c>
      <c r="L221" s="73" t="s">
        <v>2</v>
      </c>
      <c r="M221" s="47" t="s">
        <v>1</v>
      </c>
      <c r="N221" s="73">
        <v>1</v>
      </c>
      <c r="O221" s="34"/>
    </row>
    <row r="222" spans="1:15" ht="256.5" customHeight="1" x14ac:dyDescent="0.55000000000000004">
      <c r="A222" s="87" t="s">
        <v>105</v>
      </c>
      <c r="B222" s="64" t="s">
        <v>168</v>
      </c>
      <c r="C222" s="51" t="s">
        <v>112</v>
      </c>
      <c r="D222" s="170">
        <v>44652</v>
      </c>
      <c r="E222" s="236" t="s">
        <v>167</v>
      </c>
      <c r="F222" s="237">
        <v>8021005009182</v>
      </c>
      <c r="G222" s="51" t="s">
        <v>166</v>
      </c>
      <c r="H222" s="234" t="s">
        <v>6</v>
      </c>
      <c r="I222" s="100">
        <v>28900000</v>
      </c>
      <c r="J222" s="238" t="s">
        <v>6</v>
      </c>
      <c r="K222" s="239" t="s">
        <v>27</v>
      </c>
      <c r="L222" s="33" t="s">
        <v>2</v>
      </c>
      <c r="M222" s="47" t="s">
        <v>1</v>
      </c>
      <c r="N222" s="85" t="s">
        <v>27</v>
      </c>
      <c r="O222" s="34"/>
    </row>
    <row r="223" spans="1:15" ht="273.5" customHeight="1" x14ac:dyDescent="0.55000000000000004">
      <c r="A223" s="87" t="s">
        <v>105</v>
      </c>
      <c r="B223" s="64" t="s">
        <v>165</v>
      </c>
      <c r="C223" s="26" t="s">
        <v>112</v>
      </c>
      <c r="D223" s="231">
        <v>44652</v>
      </c>
      <c r="E223" s="69" t="s">
        <v>156</v>
      </c>
      <c r="F223" s="184">
        <v>8021005009182</v>
      </c>
      <c r="G223" s="26" t="s">
        <v>164</v>
      </c>
      <c r="H223" s="240" t="s">
        <v>6</v>
      </c>
      <c r="I223" s="241">
        <v>23500000</v>
      </c>
      <c r="J223" s="242" t="s">
        <v>6</v>
      </c>
      <c r="K223" s="47" t="s">
        <v>27</v>
      </c>
      <c r="L223" s="47" t="s">
        <v>2</v>
      </c>
      <c r="M223" s="47" t="s">
        <v>1</v>
      </c>
      <c r="N223" s="85">
        <v>1</v>
      </c>
      <c r="O223" s="34"/>
    </row>
    <row r="224" spans="1:15" ht="265" customHeight="1" x14ac:dyDescent="0.55000000000000004">
      <c r="A224" s="87" t="s">
        <v>105</v>
      </c>
      <c r="B224" s="25" t="s">
        <v>163</v>
      </c>
      <c r="C224" s="26" t="s">
        <v>112</v>
      </c>
      <c r="D224" s="95">
        <v>44652</v>
      </c>
      <c r="E224" s="69" t="s">
        <v>162</v>
      </c>
      <c r="F224" s="243">
        <v>5230005000125</v>
      </c>
      <c r="G224" s="69" t="s">
        <v>161</v>
      </c>
      <c r="H224" s="232" t="s">
        <v>6</v>
      </c>
      <c r="I224" s="233">
        <v>19742000</v>
      </c>
      <c r="J224" s="101" t="s">
        <v>6</v>
      </c>
      <c r="K224" s="85" t="s">
        <v>27</v>
      </c>
      <c r="L224" s="85" t="s">
        <v>2</v>
      </c>
      <c r="M224" s="47" t="s">
        <v>1</v>
      </c>
      <c r="N224" s="85" t="s">
        <v>27</v>
      </c>
      <c r="O224" s="34"/>
    </row>
    <row r="225" spans="1:15" ht="210" customHeight="1" x14ac:dyDescent="0.55000000000000004">
      <c r="A225" s="87" t="s">
        <v>105</v>
      </c>
      <c r="B225" s="25" t="s">
        <v>160</v>
      </c>
      <c r="C225" s="26" t="s">
        <v>116</v>
      </c>
      <c r="D225" s="95">
        <v>44798</v>
      </c>
      <c r="E225" s="69" t="s">
        <v>159</v>
      </c>
      <c r="F225" s="243">
        <v>9120005012202</v>
      </c>
      <c r="G225" s="69" t="s">
        <v>158</v>
      </c>
      <c r="H225" s="232" t="s">
        <v>6</v>
      </c>
      <c r="I225" s="233">
        <v>10227124</v>
      </c>
      <c r="J225" s="101" t="s">
        <v>6</v>
      </c>
      <c r="K225" s="85" t="s">
        <v>27</v>
      </c>
      <c r="L225" s="85" t="s">
        <v>2</v>
      </c>
      <c r="M225" s="47" t="s">
        <v>1</v>
      </c>
      <c r="N225" s="85">
        <v>7</v>
      </c>
      <c r="O225" s="34"/>
    </row>
    <row r="226" spans="1:15" ht="199.5" customHeight="1" x14ac:dyDescent="0.55000000000000004">
      <c r="A226" s="87" t="s">
        <v>105</v>
      </c>
      <c r="B226" s="64" t="s">
        <v>157</v>
      </c>
      <c r="C226" s="26" t="s">
        <v>112</v>
      </c>
      <c r="D226" s="95">
        <v>44652</v>
      </c>
      <c r="E226" s="69" t="s">
        <v>156</v>
      </c>
      <c r="F226" s="243">
        <v>8021005009182</v>
      </c>
      <c r="G226" s="69" t="s">
        <v>155</v>
      </c>
      <c r="H226" s="234" t="s">
        <v>6</v>
      </c>
      <c r="I226" s="100">
        <v>56198283</v>
      </c>
      <c r="J226" s="156" t="s">
        <v>6</v>
      </c>
      <c r="K226" s="85" t="s">
        <v>27</v>
      </c>
      <c r="L226" s="85" t="s">
        <v>2</v>
      </c>
      <c r="M226" s="47" t="s">
        <v>1</v>
      </c>
      <c r="N226" s="85">
        <v>1</v>
      </c>
      <c r="O226" s="244"/>
    </row>
    <row r="227" spans="1:15" ht="141" customHeight="1" x14ac:dyDescent="0.55000000000000004">
      <c r="A227" s="245" t="s">
        <v>105</v>
      </c>
      <c r="B227" s="246" t="s">
        <v>154</v>
      </c>
      <c r="C227" s="247" t="s">
        <v>112</v>
      </c>
      <c r="D227" s="170">
        <v>44652</v>
      </c>
      <c r="E227" s="247" t="s">
        <v>153</v>
      </c>
      <c r="F227" s="248">
        <v>6040005001380</v>
      </c>
      <c r="G227" s="247" t="s">
        <v>152</v>
      </c>
      <c r="H227" s="249" t="s">
        <v>6</v>
      </c>
      <c r="I227" s="60">
        <v>251203700</v>
      </c>
      <c r="J227" s="250" t="s">
        <v>6</v>
      </c>
      <c r="K227" s="251" t="s">
        <v>27</v>
      </c>
      <c r="L227" s="251" t="s">
        <v>2</v>
      </c>
      <c r="M227" s="47" t="s">
        <v>1</v>
      </c>
      <c r="N227" s="251">
        <v>1</v>
      </c>
      <c r="O227" s="34"/>
    </row>
    <row r="228" spans="1:15" ht="310" customHeight="1" x14ac:dyDescent="0.55000000000000004">
      <c r="A228" s="87" t="s">
        <v>105</v>
      </c>
      <c r="B228" s="64" t="s">
        <v>151</v>
      </c>
      <c r="C228" s="26" t="s">
        <v>116</v>
      </c>
      <c r="D228" s="95">
        <v>44869</v>
      </c>
      <c r="E228" s="69" t="s">
        <v>150</v>
      </c>
      <c r="F228" s="243">
        <v>8021005009182</v>
      </c>
      <c r="G228" s="252" t="s">
        <v>149</v>
      </c>
      <c r="H228" s="232" t="s">
        <v>6</v>
      </c>
      <c r="I228" s="109">
        <v>11070996</v>
      </c>
      <c r="J228" s="156" t="s">
        <v>6</v>
      </c>
      <c r="K228" s="85" t="s">
        <v>27</v>
      </c>
      <c r="L228" s="85" t="s">
        <v>2</v>
      </c>
      <c r="M228" s="47" t="s">
        <v>1</v>
      </c>
      <c r="N228" s="85">
        <v>1</v>
      </c>
      <c r="O228" s="34"/>
    </row>
    <row r="229" spans="1:15" ht="139.5" customHeight="1" x14ac:dyDescent="0.55000000000000004">
      <c r="A229" s="87" t="s">
        <v>105</v>
      </c>
      <c r="B229" s="64" t="s">
        <v>148</v>
      </c>
      <c r="C229" s="26" t="s">
        <v>147</v>
      </c>
      <c r="D229" s="95">
        <v>44697</v>
      </c>
      <c r="E229" s="69" t="s">
        <v>146</v>
      </c>
      <c r="F229" s="184">
        <v>8021005009182</v>
      </c>
      <c r="G229" s="69" t="s">
        <v>145</v>
      </c>
      <c r="H229" s="232" t="s">
        <v>6</v>
      </c>
      <c r="I229" s="233">
        <v>84987324</v>
      </c>
      <c r="J229" s="156" t="s">
        <v>6</v>
      </c>
      <c r="K229" s="85" t="s">
        <v>27</v>
      </c>
      <c r="L229" s="85" t="s">
        <v>2</v>
      </c>
      <c r="M229" s="47" t="s">
        <v>1</v>
      </c>
      <c r="N229" s="85" t="s">
        <v>27</v>
      </c>
      <c r="O229" s="34"/>
    </row>
    <row r="230" spans="1:15" ht="189.5" customHeight="1" x14ac:dyDescent="0.55000000000000004">
      <c r="A230" s="103" t="s">
        <v>105</v>
      </c>
      <c r="B230" s="51" t="s">
        <v>144</v>
      </c>
      <c r="C230" s="26" t="s">
        <v>112</v>
      </c>
      <c r="D230" s="27">
        <v>44652</v>
      </c>
      <c r="E230" s="26" t="s">
        <v>143</v>
      </c>
      <c r="F230" s="204">
        <v>6040005001380</v>
      </c>
      <c r="G230" s="26" t="s">
        <v>142</v>
      </c>
      <c r="H230" s="253" t="s">
        <v>6</v>
      </c>
      <c r="I230" s="254">
        <v>53622800</v>
      </c>
      <c r="J230" s="242" t="s">
        <v>6</v>
      </c>
      <c r="K230" s="47" t="s">
        <v>27</v>
      </c>
      <c r="L230" s="47" t="s">
        <v>2</v>
      </c>
      <c r="M230" s="47" t="s">
        <v>1</v>
      </c>
      <c r="N230" s="47">
        <v>1</v>
      </c>
      <c r="O230" s="34"/>
    </row>
    <row r="231" spans="1:15" ht="230.5" customHeight="1" x14ac:dyDescent="0.55000000000000004">
      <c r="A231" s="103" t="s">
        <v>105</v>
      </c>
      <c r="B231" s="64" t="s">
        <v>141</v>
      </c>
      <c r="C231" s="26" t="s">
        <v>140</v>
      </c>
      <c r="D231" s="255">
        <v>44652</v>
      </c>
      <c r="E231" s="256" t="s">
        <v>139</v>
      </c>
      <c r="F231" s="184">
        <v>6011105004508</v>
      </c>
      <c r="G231" s="257" t="s">
        <v>138</v>
      </c>
      <c r="H231" s="234" t="s">
        <v>6</v>
      </c>
      <c r="I231" s="235">
        <v>14300000</v>
      </c>
      <c r="J231" s="72" t="s">
        <v>6</v>
      </c>
      <c r="K231" s="47" t="s">
        <v>27</v>
      </c>
      <c r="L231" s="47" t="s">
        <v>2</v>
      </c>
      <c r="M231" s="47" t="s">
        <v>1</v>
      </c>
      <c r="N231" s="47">
        <v>1</v>
      </c>
      <c r="O231" s="34"/>
    </row>
    <row r="232" spans="1:15" ht="317.5" customHeight="1" x14ac:dyDescent="0.55000000000000004">
      <c r="A232" s="103" t="s">
        <v>105</v>
      </c>
      <c r="B232" s="64" t="s">
        <v>137</v>
      </c>
      <c r="C232" s="26" t="s">
        <v>136</v>
      </c>
      <c r="D232" s="27">
        <v>44652</v>
      </c>
      <c r="E232" s="258" t="s">
        <v>135</v>
      </c>
      <c r="F232" s="184">
        <v>6011105004508</v>
      </c>
      <c r="G232" s="51" t="s">
        <v>134</v>
      </c>
      <c r="H232" s="259" t="s">
        <v>6</v>
      </c>
      <c r="I232" s="55">
        <v>19960000</v>
      </c>
      <c r="J232" s="242" t="s">
        <v>6</v>
      </c>
      <c r="K232" s="73" t="s">
        <v>27</v>
      </c>
      <c r="L232" s="47" t="s">
        <v>0</v>
      </c>
      <c r="M232" s="47" t="s">
        <v>1</v>
      </c>
      <c r="N232" s="47" t="s">
        <v>27</v>
      </c>
      <c r="O232" s="34"/>
    </row>
    <row r="233" spans="1:15" ht="207.5" customHeight="1" x14ac:dyDescent="0.55000000000000004">
      <c r="A233" s="103" t="s">
        <v>105</v>
      </c>
      <c r="B233" s="64" t="s">
        <v>133</v>
      </c>
      <c r="C233" s="26" t="s">
        <v>116</v>
      </c>
      <c r="D233" s="52">
        <v>44904</v>
      </c>
      <c r="E233" s="69" t="s">
        <v>132</v>
      </c>
      <c r="F233" s="184">
        <v>5011301008115</v>
      </c>
      <c r="G233" s="26" t="s">
        <v>131</v>
      </c>
      <c r="H233" s="232" t="s">
        <v>6</v>
      </c>
      <c r="I233" s="260">
        <v>10100000</v>
      </c>
      <c r="J233" s="242" t="s">
        <v>6</v>
      </c>
      <c r="K233" s="73" t="s">
        <v>27</v>
      </c>
      <c r="L233" s="73" t="s">
        <v>2</v>
      </c>
      <c r="M233" s="47" t="s">
        <v>1</v>
      </c>
      <c r="N233" s="73">
        <v>1</v>
      </c>
      <c r="O233" s="34"/>
    </row>
    <row r="234" spans="1:15" ht="153" customHeight="1" x14ac:dyDescent="0.55000000000000004">
      <c r="A234" s="103" t="s">
        <v>105</v>
      </c>
      <c r="B234" s="64" t="s">
        <v>130</v>
      </c>
      <c r="C234" s="26" t="s">
        <v>120</v>
      </c>
      <c r="D234" s="52">
        <v>44652</v>
      </c>
      <c r="E234" s="69" t="s">
        <v>129</v>
      </c>
      <c r="F234" s="184">
        <v>2040005016886</v>
      </c>
      <c r="G234" s="26" t="s">
        <v>128</v>
      </c>
      <c r="H234" s="232" t="s">
        <v>6</v>
      </c>
      <c r="I234" s="260">
        <v>36040000</v>
      </c>
      <c r="J234" s="242" t="s">
        <v>6</v>
      </c>
      <c r="K234" s="73" t="s">
        <v>27</v>
      </c>
      <c r="L234" s="73" t="s">
        <v>2</v>
      </c>
      <c r="M234" s="47" t="s">
        <v>1</v>
      </c>
      <c r="N234" s="73" t="s">
        <v>27</v>
      </c>
      <c r="O234" s="34"/>
    </row>
    <row r="235" spans="1:15" ht="209.5" customHeight="1" x14ac:dyDescent="0.55000000000000004">
      <c r="A235" s="103" t="s">
        <v>105</v>
      </c>
      <c r="B235" s="261" t="s">
        <v>127</v>
      </c>
      <c r="C235" s="262" t="s">
        <v>120</v>
      </c>
      <c r="D235" s="52">
        <v>44652</v>
      </c>
      <c r="E235" s="262" t="s">
        <v>126</v>
      </c>
      <c r="F235" s="204">
        <v>2040005016886</v>
      </c>
      <c r="G235" s="262" t="s">
        <v>125</v>
      </c>
      <c r="H235" s="259" t="s">
        <v>6</v>
      </c>
      <c r="I235" s="55">
        <v>13420000</v>
      </c>
      <c r="J235" s="242" t="s">
        <v>6</v>
      </c>
      <c r="K235" s="47" t="s">
        <v>27</v>
      </c>
      <c r="L235" s="47" t="s">
        <v>2</v>
      </c>
      <c r="M235" s="47" t="s">
        <v>1</v>
      </c>
      <c r="N235" s="47">
        <v>1</v>
      </c>
      <c r="O235" s="34"/>
    </row>
    <row r="236" spans="1:15" ht="152" customHeight="1" x14ac:dyDescent="0.55000000000000004">
      <c r="A236" s="87" t="s">
        <v>105</v>
      </c>
      <c r="B236" s="64" t="s">
        <v>124</v>
      </c>
      <c r="C236" s="26" t="s">
        <v>120</v>
      </c>
      <c r="D236" s="27">
        <v>44652</v>
      </c>
      <c r="E236" s="51" t="s">
        <v>123</v>
      </c>
      <c r="F236" s="205">
        <v>1010705001646</v>
      </c>
      <c r="G236" s="69" t="s">
        <v>122</v>
      </c>
      <c r="H236" s="232" t="s">
        <v>6</v>
      </c>
      <c r="I236" s="260">
        <v>20600000</v>
      </c>
      <c r="J236" s="172" t="s">
        <v>6</v>
      </c>
      <c r="K236" s="73" t="s">
        <v>27</v>
      </c>
      <c r="L236" s="73" t="s">
        <v>2</v>
      </c>
      <c r="M236" s="47" t="s">
        <v>1</v>
      </c>
      <c r="N236" s="73" t="s">
        <v>27</v>
      </c>
      <c r="O236" s="34"/>
    </row>
    <row r="237" spans="1:15" ht="175.5" customHeight="1" x14ac:dyDescent="0.55000000000000004">
      <c r="A237" s="87" t="s">
        <v>105</v>
      </c>
      <c r="B237" s="64" t="s">
        <v>121</v>
      </c>
      <c r="C237" s="26" t="s">
        <v>120</v>
      </c>
      <c r="D237" s="27">
        <v>44669</v>
      </c>
      <c r="E237" s="51" t="s">
        <v>119</v>
      </c>
      <c r="F237" s="205">
        <v>7010005016562</v>
      </c>
      <c r="G237" s="69" t="s">
        <v>118</v>
      </c>
      <c r="H237" s="232" t="s">
        <v>6</v>
      </c>
      <c r="I237" s="260">
        <v>31636000</v>
      </c>
      <c r="J237" s="172" t="s">
        <v>6</v>
      </c>
      <c r="K237" s="73" t="s">
        <v>27</v>
      </c>
      <c r="L237" s="73" t="s">
        <v>2</v>
      </c>
      <c r="M237" s="47" t="s">
        <v>1</v>
      </c>
      <c r="N237" s="73" t="s">
        <v>27</v>
      </c>
      <c r="O237" s="34"/>
    </row>
    <row r="238" spans="1:15" ht="272.5" customHeight="1" x14ac:dyDescent="0.55000000000000004">
      <c r="A238" s="87" t="s">
        <v>105</v>
      </c>
      <c r="B238" s="51" t="s">
        <v>117</v>
      </c>
      <c r="C238" s="26" t="s">
        <v>116</v>
      </c>
      <c r="D238" s="52">
        <v>44824</v>
      </c>
      <c r="E238" s="26" t="s">
        <v>115</v>
      </c>
      <c r="F238" s="204">
        <v>3010405008741</v>
      </c>
      <c r="G238" s="26" t="s">
        <v>114</v>
      </c>
      <c r="H238" s="207">
        <v>69657193</v>
      </c>
      <c r="I238" s="60">
        <v>69586000</v>
      </c>
      <c r="J238" s="242">
        <v>0.99897795192522332</v>
      </c>
      <c r="K238" s="47" t="s">
        <v>27</v>
      </c>
      <c r="L238" s="47" t="s">
        <v>2</v>
      </c>
      <c r="M238" s="47" t="s">
        <v>1</v>
      </c>
      <c r="N238" s="47" t="s">
        <v>27</v>
      </c>
      <c r="O238" s="34"/>
    </row>
    <row r="239" spans="1:15" ht="291.5" customHeight="1" x14ac:dyDescent="0.55000000000000004">
      <c r="A239" s="87" t="s">
        <v>105</v>
      </c>
      <c r="B239" s="64" t="s">
        <v>113</v>
      </c>
      <c r="C239" s="26" t="s">
        <v>112</v>
      </c>
      <c r="D239" s="27">
        <v>44652</v>
      </c>
      <c r="E239" s="69" t="s">
        <v>111</v>
      </c>
      <c r="F239" s="184">
        <v>8010605002531</v>
      </c>
      <c r="G239" s="69" t="s">
        <v>110</v>
      </c>
      <c r="H239" s="232" t="s">
        <v>6</v>
      </c>
      <c r="I239" s="260">
        <v>21945000</v>
      </c>
      <c r="J239" s="242" t="s">
        <v>6</v>
      </c>
      <c r="K239" s="73" t="s">
        <v>27</v>
      </c>
      <c r="L239" s="73" t="s">
        <v>2</v>
      </c>
      <c r="M239" s="47" t="s">
        <v>1</v>
      </c>
      <c r="N239" s="73">
        <v>1</v>
      </c>
      <c r="O239" s="34"/>
    </row>
    <row r="240" spans="1:15" ht="135" customHeight="1" x14ac:dyDescent="0.55000000000000004">
      <c r="A240" s="87" t="s">
        <v>105</v>
      </c>
      <c r="B240" s="25" t="s">
        <v>109</v>
      </c>
      <c r="C240" s="26" t="s">
        <v>108</v>
      </c>
      <c r="D240" s="95">
        <v>44652</v>
      </c>
      <c r="E240" s="28" t="s">
        <v>107</v>
      </c>
      <c r="F240" s="263">
        <v>1011305001870</v>
      </c>
      <c r="G240" s="28" t="s">
        <v>106</v>
      </c>
      <c r="H240" s="30" t="s">
        <v>6</v>
      </c>
      <c r="I240" s="36">
        <v>12980000</v>
      </c>
      <c r="J240" s="264" t="s">
        <v>6</v>
      </c>
      <c r="K240" s="85" t="s">
        <v>27</v>
      </c>
      <c r="L240" s="111" t="s">
        <v>2</v>
      </c>
      <c r="M240" s="47" t="s">
        <v>1</v>
      </c>
      <c r="N240" s="111" t="s">
        <v>27</v>
      </c>
      <c r="O240" s="34"/>
    </row>
    <row r="241" spans="1:15" ht="142.5" customHeight="1" x14ac:dyDescent="0.55000000000000004">
      <c r="A241" s="87" t="s">
        <v>105</v>
      </c>
      <c r="B241" s="51" t="s">
        <v>104</v>
      </c>
      <c r="C241" s="26" t="s">
        <v>103</v>
      </c>
      <c r="D241" s="170">
        <v>44652</v>
      </c>
      <c r="E241" s="51" t="s">
        <v>102</v>
      </c>
      <c r="F241" s="205">
        <v>9010605002464</v>
      </c>
      <c r="G241" s="26" t="s">
        <v>101</v>
      </c>
      <c r="H241" s="249" t="s">
        <v>6</v>
      </c>
      <c r="I241" s="77">
        <v>28754000</v>
      </c>
      <c r="J241" s="172" t="s">
        <v>6</v>
      </c>
      <c r="K241" s="200" t="s">
        <v>27</v>
      </c>
      <c r="L241" s="200" t="s">
        <v>2</v>
      </c>
      <c r="M241" s="47" t="s">
        <v>1</v>
      </c>
      <c r="N241" s="200" t="s">
        <v>27</v>
      </c>
      <c r="O241" s="34"/>
    </row>
    <row r="242" spans="1:15" ht="95" customHeight="1" x14ac:dyDescent="0.55000000000000004">
      <c r="A242" s="87" t="s">
        <v>67</v>
      </c>
      <c r="B242" s="64" t="s">
        <v>100</v>
      </c>
      <c r="C242" s="26" t="s">
        <v>65</v>
      </c>
      <c r="D242" s="170">
        <v>44652</v>
      </c>
      <c r="E242" s="64" t="s">
        <v>64</v>
      </c>
      <c r="F242" s="162" t="s">
        <v>63</v>
      </c>
      <c r="G242" s="69" t="s">
        <v>99</v>
      </c>
      <c r="H242" s="202">
        <v>62984962</v>
      </c>
      <c r="I242" s="233">
        <v>62694534</v>
      </c>
      <c r="J242" s="156">
        <v>0.99539999999999995</v>
      </c>
      <c r="K242" s="85" t="s">
        <v>6</v>
      </c>
      <c r="L242" s="85" t="s">
        <v>2</v>
      </c>
      <c r="M242" s="47" t="s">
        <v>1</v>
      </c>
      <c r="N242" s="85">
        <v>1</v>
      </c>
      <c r="O242" s="62"/>
    </row>
    <row r="243" spans="1:15" ht="195" customHeight="1" x14ac:dyDescent="0.55000000000000004">
      <c r="A243" s="49" t="s">
        <v>67</v>
      </c>
      <c r="B243" s="265" t="s">
        <v>98</v>
      </c>
      <c r="C243" s="266" t="s">
        <v>65</v>
      </c>
      <c r="D243" s="267">
        <v>44652</v>
      </c>
      <c r="E243" s="266" t="s">
        <v>97</v>
      </c>
      <c r="F243" s="268" t="s">
        <v>96</v>
      </c>
      <c r="G243" s="266" t="s">
        <v>95</v>
      </c>
      <c r="H243" s="269">
        <v>157707000</v>
      </c>
      <c r="I243" s="77">
        <v>157707000</v>
      </c>
      <c r="J243" s="270">
        <v>1</v>
      </c>
      <c r="K243" s="271" t="s">
        <v>6</v>
      </c>
      <c r="L243" s="270" t="s">
        <v>2</v>
      </c>
      <c r="M243" s="271" t="s">
        <v>1</v>
      </c>
      <c r="N243" s="271">
        <v>2</v>
      </c>
      <c r="O243" s="272"/>
    </row>
    <row r="244" spans="1:15" ht="156.5" customHeight="1" x14ac:dyDescent="0.55000000000000004">
      <c r="A244" s="49" t="s">
        <v>67</v>
      </c>
      <c r="B244" s="265" t="s">
        <v>94</v>
      </c>
      <c r="C244" s="266" t="s">
        <v>65</v>
      </c>
      <c r="D244" s="267">
        <v>44652</v>
      </c>
      <c r="E244" s="266" t="s">
        <v>85</v>
      </c>
      <c r="F244" s="268" t="s">
        <v>59</v>
      </c>
      <c r="G244" s="266" t="s">
        <v>93</v>
      </c>
      <c r="H244" s="269">
        <v>69624663</v>
      </c>
      <c r="I244" s="77">
        <v>69624663</v>
      </c>
      <c r="J244" s="270">
        <v>1</v>
      </c>
      <c r="K244" s="271" t="s">
        <v>6</v>
      </c>
      <c r="L244" s="270" t="s">
        <v>2</v>
      </c>
      <c r="M244" s="271" t="s">
        <v>1</v>
      </c>
      <c r="N244" s="200">
        <v>1</v>
      </c>
      <c r="O244" s="272"/>
    </row>
    <row r="245" spans="1:15" ht="182" customHeight="1" x14ac:dyDescent="0.55000000000000004">
      <c r="A245" s="49" t="s">
        <v>67</v>
      </c>
      <c r="B245" s="265" t="s">
        <v>92</v>
      </c>
      <c r="C245" s="266" t="s">
        <v>65</v>
      </c>
      <c r="D245" s="267">
        <v>44652</v>
      </c>
      <c r="E245" s="266" t="s">
        <v>85</v>
      </c>
      <c r="F245" s="268" t="s">
        <v>59</v>
      </c>
      <c r="G245" s="266" t="s">
        <v>91</v>
      </c>
      <c r="H245" s="269">
        <v>149901610</v>
      </c>
      <c r="I245" s="77">
        <v>149901610</v>
      </c>
      <c r="J245" s="270">
        <v>1</v>
      </c>
      <c r="K245" s="273" t="s">
        <v>6</v>
      </c>
      <c r="L245" s="270" t="s">
        <v>2</v>
      </c>
      <c r="M245" s="271" t="s">
        <v>1</v>
      </c>
      <c r="N245" s="271">
        <v>1</v>
      </c>
      <c r="O245" s="272"/>
    </row>
    <row r="246" spans="1:15" ht="181.5" customHeight="1" x14ac:dyDescent="0.55000000000000004">
      <c r="A246" s="49" t="s">
        <v>67</v>
      </c>
      <c r="B246" s="265" t="s">
        <v>90</v>
      </c>
      <c r="C246" s="266" t="s">
        <v>65</v>
      </c>
      <c r="D246" s="267">
        <v>44652</v>
      </c>
      <c r="E246" s="266" t="s">
        <v>89</v>
      </c>
      <c r="F246" s="268" t="s">
        <v>88</v>
      </c>
      <c r="G246" s="266" t="s">
        <v>87</v>
      </c>
      <c r="H246" s="269">
        <v>467125456</v>
      </c>
      <c r="I246" s="77">
        <v>467125456</v>
      </c>
      <c r="J246" s="270">
        <v>1</v>
      </c>
      <c r="K246" s="273" t="s">
        <v>6</v>
      </c>
      <c r="L246" s="270" t="s">
        <v>2</v>
      </c>
      <c r="M246" s="271" t="s">
        <v>1</v>
      </c>
      <c r="N246" s="271">
        <v>1</v>
      </c>
      <c r="O246" s="272"/>
    </row>
    <row r="247" spans="1:15" ht="179" customHeight="1" x14ac:dyDescent="0.55000000000000004">
      <c r="A247" s="49" t="s">
        <v>67</v>
      </c>
      <c r="B247" s="265" t="s">
        <v>86</v>
      </c>
      <c r="C247" s="266" t="s">
        <v>65</v>
      </c>
      <c r="D247" s="267">
        <v>44652</v>
      </c>
      <c r="E247" s="266" t="s">
        <v>85</v>
      </c>
      <c r="F247" s="268" t="s">
        <v>59</v>
      </c>
      <c r="G247" s="266" t="s">
        <v>84</v>
      </c>
      <c r="H247" s="269">
        <v>663807812</v>
      </c>
      <c r="I247" s="77">
        <v>663807812</v>
      </c>
      <c r="J247" s="270">
        <v>1</v>
      </c>
      <c r="K247" s="271" t="s">
        <v>6</v>
      </c>
      <c r="L247" s="270" t="s">
        <v>2</v>
      </c>
      <c r="M247" s="271" t="s">
        <v>1</v>
      </c>
      <c r="N247" s="271">
        <v>1</v>
      </c>
      <c r="O247" s="272"/>
    </row>
    <row r="248" spans="1:15" ht="137" customHeight="1" x14ac:dyDescent="0.55000000000000004">
      <c r="A248" s="49" t="s">
        <v>67</v>
      </c>
      <c r="B248" s="265" t="s">
        <v>83</v>
      </c>
      <c r="C248" s="266" t="s">
        <v>65</v>
      </c>
      <c r="D248" s="267">
        <v>44652</v>
      </c>
      <c r="E248" s="266" t="s">
        <v>82</v>
      </c>
      <c r="F248" s="268" t="s">
        <v>81</v>
      </c>
      <c r="G248" s="266" t="s">
        <v>80</v>
      </c>
      <c r="H248" s="269">
        <v>110265406</v>
      </c>
      <c r="I248" s="77">
        <v>110265406</v>
      </c>
      <c r="J248" s="270">
        <v>1</v>
      </c>
      <c r="K248" s="270" t="s">
        <v>6</v>
      </c>
      <c r="L248" s="273" t="s">
        <v>2</v>
      </c>
      <c r="M248" s="270" t="s">
        <v>1</v>
      </c>
      <c r="N248" s="271">
        <v>1</v>
      </c>
      <c r="O248" s="272"/>
    </row>
    <row r="249" spans="1:15" ht="94" customHeight="1" x14ac:dyDescent="0.55000000000000004">
      <c r="A249" s="49" t="s">
        <v>67</v>
      </c>
      <c r="B249" s="265" t="s">
        <v>79</v>
      </c>
      <c r="C249" s="266" t="s">
        <v>65</v>
      </c>
      <c r="D249" s="267">
        <v>44652</v>
      </c>
      <c r="E249" s="266" t="s">
        <v>78</v>
      </c>
      <c r="F249" s="268" t="s">
        <v>77</v>
      </c>
      <c r="G249" s="266" t="s">
        <v>76</v>
      </c>
      <c r="H249" s="269">
        <v>450671334</v>
      </c>
      <c r="I249" s="77">
        <v>450671334</v>
      </c>
      <c r="J249" s="270">
        <v>1</v>
      </c>
      <c r="K249" s="271" t="s">
        <v>6</v>
      </c>
      <c r="L249" s="270" t="s">
        <v>2</v>
      </c>
      <c r="M249" s="271" t="s">
        <v>1</v>
      </c>
      <c r="N249" s="271">
        <v>1</v>
      </c>
      <c r="O249" s="272"/>
    </row>
    <row r="250" spans="1:15" ht="114.5" customHeight="1" x14ac:dyDescent="0.55000000000000004">
      <c r="A250" s="49" t="s">
        <v>67</v>
      </c>
      <c r="B250" s="265" t="s">
        <v>75</v>
      </c>
      <c r="C250" s="266" t="s">
        <v>65</v>
      </c>
      <c r="D250" s="267">
        <v>44652</v>
      </c>
      <c r="E250" s="266" t="s">
        <v>74</v>
      </c>
      <c r="F250" s="268" t="s">
        <v>73</v>
      </c>
      <c r="G250" s="266" t="s">
        <v>72</v>
      </c>
      <c r="H250" s="269">
        <v>3883680</v>
      </c>
      <c r="I250" s="77">
        <v>3883680</v>
      </c>
      <c r="J250" s="270">
        <v>1</v>
      </c>
      <c r="K250" s="273" t="s">
        <v>6</v>
      </c>
      <c r="L250" s="270" t="s">
        <v>2</v>
      </c>
      <c r="M250" s="271" t="s">
        <v>1</v>
      </c>
      <c r="N250" s="271">
        <v>1</v>
      </c>
      <c r="O250" s="272"/>
    </row>
    <row r="251" spans="1:15" ht="125" customHeight="1" x14ac:dyDescent="0.55000000000000004">
      <c r="A251" s="49" t="s">
        <v>67</v>
      </c>
      <c r="B251" s="265" t="s">
        <v>71</v>
      </c>
      <c r="C251" s="266" t="s">
        <v>65</v>
      </c>
      <c r="D251" s="267">
        <v>44652</v>
      </c>
      <c r="E251" s="266" t="s">
        <v>70</v>
      </c>
      <c r="F251" s="268" t="s">
        <v>69</v>
      </c>
      <c r="G251" s="266" t="s">
        <v>68</v>
      </c>
      <c r="H251" s="269">
        <v>13585414</v>
      </c>
      <c r="I251" s="77">
        <v>13585414</v>
      </c>
      <c r="J251" s="270">
        <v>1</v>
      </c>
      <c r="K251" s="271" t="s">
        <v>6</v>
      </c>
      <c r="L251" s="270" t="s">
        <v>2</v>
      </c>
      <c r="M251" s="271" t="s">
        <v>1</v>
      </c>
      <c r="N251" s="271">
        <v>1</v>
      </c>
      <c r="O251" s="272"/>
    </row>
    <row r="252" spans="1:15" ht="76" customHeight="1" x14ac:dyDescent="0.55000000000000004">
      <c r="A252" s="49" t="s">
        <v>67</v>
      </c>
      <c r="B252" s="265" t="s">
        <v>66</v>
      </c>
      <c r="C252" s="266" t="s">
        <v>65</v>
      </c>
      <c r="D252" s="267">
        <v>44678</v>
      </c>
      <c r="E252" s="266" t="s">
        <v>64</v>
      </c>
      <c r="F252" s="268" t="s">
        <v>63</v>
      </c>
      <c r="G252" s="266" t="s">
        <v>62</v>
      </c>
      <c r="H252" s="269">
        <v>25683710</v>
      </c>
      <c r="I252" s="77">
        <v>25632901</v>
      </c>
      <c r="J252" s="270">
        <v>0.998</v>
      </c>
      <c r="K252" s="271" t="s">
        <v>6</v>
      </c>
      <c r="L252" s="270" t="s">
        <v>2</v>
      </c>
      <c r="M252" s="271" t="s">
        <v>1</v>
      </c>
      <c r="N252" s="271">
        <v>1</v>
      </c>
      <c r="O252" s="272"/>
    </row>
    <row r="253" spans="1:15" ht="76" customHeight="1" x14ac:dyDescent="0.55000000000000004">
      <c r="A253" s="49" t="s">
        <v>11</v>
      </c>
      <c r="B253" s="265" t="s">
        <v>61</v>
      </c>
      <c r="C253" s="266" t="s">
        <v>37</v>
      </c>
      <c r="D253" s="267">
        <v>44652</v>
      </c>
      <c r="E253" s="266" t="s">
        <v>60</v>
      </c>
      <c r="F253" s="268" t="s">
        <v>59</v>
      </c>
      <c r="G253" s="266" t="s">
        <v>58</v>
      </c>
      <c r="H253" s="269">
        <v>10354300</v>
      </c>
      <c r="I253" s="77">
        <v>10352760</v>
      </c>
      <c r="J253" s="270">
        <v>0.9998513</v>
      </c>
      <c r="K253" s="271" t="s">
        <v>6</v>
      </c>
      <c r="L253" s="270" t="s">
        <v>57</v>
      </c>
      <c r="M253" s="271" t="s">
        <v>1</v>
      </c>
      <c r="N253" s="271">
        <v>1</v>
      </c>
      <c r="O253" s="272"/>
    </row>
    <row r="254" spans="1:15" ht="76.5" customHeight="1" x14ac:dyDescent="0.55000000000000004">
      <c r="A254" s="49" t="s">
        <v>11</v>
      </c>
      <c r="B254" s="265" t="s">
        <v>56</v>
      </c>
      <c r="C254" s="266" t="s">
        <v>40</v>
      </c>
      <c r="D254" s="267">
        <v>44652</v>
      </c>
      <c r="E254" s="266" t="s">
        <v>55</v>
      </c>
      <c r="F254" s="268">
        <v>6011105004846</v>
      </c>
      <c r="G254" s="266" t="s">
        <v>54</v>
      </c>
      <c r="H254" s="269">
        <v>2891596</v>
      </c>
      <c r="I254" s="77">
        <v>2891596</v>
      </c>
      <c r="J254" s="270">
        <v>1</v>
      </c>
      <c r="K254" s="271" t="s">
        <v>6</v>
      </c>
      <c r="L254" s="270" t="s">
        <v>0</v>
      </c>
      <c r="M254" s="271" t="s">
        <v>1</v>
      </c>
      <c r="N254" s="271">
        <v>1</v>
      </c>
      <c r="O254" s="272"/>
    </row>
    <row r="255" spans="1:15" ht="110.5" customHeight="1" x14ac:dyDescent="0.55000000000000004">
      <c r="A255" s="49" t="s">
        <v>11</v>
      </c>
      <c r="B255" s="265" t="s">
        <v>15</v>
      </c>
      <c r="C255" s="266" t="s">
        <v>14</v>
      </c>
      <c r="D255" s="267">
        <v>44676</v>
      </c>
      <c r="E255" s="266" t="s">
        <v>13</v>
      </c>
      <c r="F255" s="268">
        <v>9010405008752</v>
      </c>
      <c r="G255" s="266" t="s">
        <v>53</v>
      </c>
      <c r="H255" s="269">
        <v>3187570</v>
      </c>
      <c r="I255" s="77">
        <v>3187570</v>
      </c>
      <c r="J255" s="270">
        <v>1</v>
      </c>
      <c r="K255" s="271" t="s">
        <v>6</v>
      </c>
      <c r="L255" s="270" t="s">
        <v>2</v>
      </c>
      <c r="M255" s="271" t="s">
        <v>1</v>
      </c>
      <c r="N255" s="271">
        <v>1</v>
      </c>
      <c r="O255" s="272"/>
    </row>
    <row r="256" spans="1:15" ht="85.5" customHeight="1" x14ac:dyDescent="0.55000000000000004">
      <c r="A256" s="49" t="s">
        <v>11</v>
      </c>
      <c r="B256" s="265" t="s">
        <v>52</v>
      </c>
      <c r="C256" s="266" t="s">
        <v>51</v>
      </c>
      <c r="D256" s="267">
        <v>44725</v>
      </c>
      <c r="E256" s="266" t="s">
        <v>50</v>
      </c>
      <c r="F256" s="268">
        <v>2012405002700</v>
      </c>
      <c r="G256" s="266" t="s">
        <v>49</v>
      </c>
      <c r="H256" s="274" t="s">
        <v>48</v>
      </c>
      <c r="I256" s="77">
        <v>980650</v>
      </c>
      <c r="J256" s="270" t="s">
        <v>27</v>
      </c>
      <c r="K256" s="271" t="s">
        <v>6</v>
      </c>
      <c r="L256" s="270" t="s">
        <v>39</v>
      </c>
      <c r="M256" s="271" t="s">
        <v>47</v>
      </c>
      <c r="N256" s="271">
        <v>1</v>
      </c>
      <c r="O256" s="272"/>
    </row>
    <row r="257" spans="1:15" ht="66" customHeight="1" x14ac:dyDescent="0.55000000000000004">
      <c r="A257" s="49" t="s">
        <v>11</v>
      </c>
      <c r="B257" s="51" t="s">
        <v>46</v>
      </c>
      <c r="C257" s="26" t="s">
        <v>45</v>
      </c>
      <c r="D257" s="88">
        <v>44754</v>
      </c>
      <c r="E257" s="26" t="s">
        <v>29</v>
      </c>
      <c r="F257" s="205">
        <v>2011105005402</v>
      </c>
      <c r="G257" s="26" t="s">
        <v>32</v>
      </c>
      <c r="H257" s="198">
        <v>773707000</v>
      </c>
      <c r="I257" s="77">
        <v>770000000</v>
      </c>
      <c r="J257" s="93">
        <v>0.99520878058489837</v>
      </c>
      <c r="K257" s="200" t="s">
        <v>6</v>
      </c>
      <c r="L257" s="200" t="s">
        <v>2</v>
      </c>
      <c r="M257" s="200" t="s">
        <v>1</v>
      </c>
      <c r="N257" s="200">
        <v>1</v>
      </c>
      <c r="O257" s="62"/>
    </row>
    <row r="258" spans="1:15" ht="66" customHeight="1" x14ac:dyDescent="0.55000000000000004">
      <c r="A258" s="49" t="s">
        <v>11</v>
      </c>
      <c r="B258" s="51" t="s">
        <v>44</v>
      </c>
      <c r="C258" s="26" t="s">
        <v>14</v>
      </c>
      <c r="D258" s="88">
        <v>44755</v>
      </c>
      <c r="E258" s="26" t="s">
        <v>43</v>
      </c>
      <c r="F258" s="205">
        <v>2011205000014</v>
      </c>
      <c r="G258" s="65" t="s">
        <v>42</v>
      </c>
      <c r="H258" s="275">
        <v>9347360</v>
      </c>
      <c r="I258" s="77">
        <v>9347360</v>
      </c>
      <c r="J258" s="276">
        <v>1</v>
      </c>
      <c r="K258" s="200" t="s">
        <v>6</v>
      </c>
      <c r="L258" s="200" t="s">
        <v>2</v>
      </c>
      <c r="M258" s="200" t="s">
        <v>1</v>
      </c>
      <c r="N258" s="200">
        <v>1</v>
      </c>
      <c r="O258" s="62"/>
    </row>
    <row r="259" spans="1:15" ht="74" customHeight="1" x14ac:dyDescent="0.55000000000000004">
      <c r="A259" s="49" t="s">
        <v>11</v>
      </c>
      <c r="B259" s="51" t="s">
        <v>41</v>
      </c>
      <c r="C259" s="26" t="s">
        <v>40</v>
      </c>
      <c r="D259" s="88">
        <v>44769</v>
      </c>
      <c r="E259" s="26" t="s">
        <v>29</v>
      </c>
      <c r="F259" s="205">
        <v>2011105005402</v>
      </c>
      <c r="G259" s="65" t="s">
        <v>28</v>
      </c>
      <c r="H259" s="275">
        <v>40656770</v>
      </c>
      <c r="I259" s="77">
        <v>40656000</v>
      </c>
      <c r="J259" s="276">
        <v>0.99998109999999996</v>
      </c>
      <c r="K259" s="200" t="s">
        <v>6</v>
      </c>
      <c r="L259" s="200" t="s">
        <v>39</v>
      </c>
      <c r="M259" s="200" t="s">
        <v>1</v>
      </c>
      <c r="N259" s="200">
        <v>1</v>
      </c>
      <c r="O259" s="62"/>
    </row>
    <row r="260" spans="1:15" ht="74" customHeight="1" x14ac:dyDescent="0.55000000000000004">
      <c r="A260" s="49" t="s">
        <v>11</v>
      </c>
      <c r="B260" s="51" t="s">
        <v>38</v>
      </c>
      <c r="C260" s="26" t="s">
        <v>37</v>
      </c>
      <c r="D260" s="88">
        <v>44775</v>
      </c>
      <c r="E260" s="26" t="s">
        <v>36</v>
      </c>
      <c r="F260" s="205" t="s">
        <v>35</v>
      </c>
      <c r="G260" s="65" t="s">
        <v>34</v>
      </c>
      <c r="H260" s="275">
        <v>2893000</v>
      </c>
      <c r="I260" s="77">
        <v>2893000</v>
      </c>
      <c r="J260" s="276">
        <v>1</v>
      </c>
      <c r="K260" s="200" t="s">
        <v>6</v>
      </c>
      <c r="L260" s="200" t="s">
        <v>0</v>
      </c>
      <c r="M260" s="200" t="s">
        <v>1</v>
      </c>
      <c r="N260" s="200">
        <v>1</v>
      </c>
      <c r="O260" s="62"/>
    </row>
    <row r="261" spans="1:15" ht="61" customHeight="1" x14ac:dyDescent="0.55000000000000004">
      <c r="A261" s="49" t="s">
        <v>11</v>
      </c>
      <c r="B261" s="51" t="s">
        <v>33</v>
      </c>
      <c r="C261" s="26" t="s">
        <v>9</v>
      </c>
      <c r="D261" s="88">
        <v>44783</v>
      </c>
      <c r="E261" s="26" t="s">
        <v>29</v>
      </c>
      <c r="F261" s="205">
        <v>2011105005402</v>
      </c>
      <c r="G261" s="65" t="s">
        <v>32</v>
      </c>
      <c r="H261" s="275">
        <v>4257000</v>
      </c>
      <c r="I261" s="77">
        <v>4257000</v>
      </c>
      <c r="J261" s="276">
        <v>1</v>
      </c>
      <c r="K261" s="200" t="s">
        <v>6</v>
      </c>
      <c r="L261" s="200" t="s">
        <v>2</v>
      </c>
      <c r="M261" s="200" t="s">
        <v>1</v>
      </c>
      <c r="N261" s="200">
        <v>1</v>
      </c>
      <c r="O261" s="62"/>
    </row>
    <row r="262" spans="1:15" ht="61" customHeight="1" x14ac:dyDescent="0.55000000000000004">
      <c r="A262" s="49" t="s">
        <v>11</v>
      </c>
      <c r="B262" s="51" t="s">
        <v>31</v>
      </c>
      <c r="C262" s="26" t="s">
        <v>30</v>
      </c>
      <c r="D262" s="88">
        <v>44830</v>
      </c>
      <c r="E262" s="26" t="s">
        <v>29</v>
      </c>
      <c r="F262" s="205">
        <v>2011105005402</v>
      </c>
      <c r="G262" s="65" t="s">
        <v>28</v>
      </c>
      <c r="H262" s="275">
        <v>9538283</v>
      </c>
      <c r="I262" s="77">
        <v>9538283</v>
      </c>
      <c r="J262" s="276">
        <v>1</v>
      </c>
      <c r="K262" s="94" t="s">
        <v>27</v>
      </c>
      <c r="L262" s="200" t="s">
        <v>2</v>
      </c>
      <c r="M262" s="200" t="s">
        <v>1</v>
      </c>
      <c r="N262" s="200">
        <v>1</v>
      </c>
      <c r="O262" s="62"/>
    </row>
    <row r="263" spans="1:15" ht="61" customHeight="1" x14ac:dyDescent="0.55000000000000004">
      <c r="A263" s="49" t="s">
        <v>11</v>
      </c>
      <c r="B263" s="51" t="s">
        <v>26</v>
      </c>
      <c r="C263" s="26" t="s">
        <v>24</v>
      </c>
      <c r="D263" s="88">
        <v>44832</v>
      </c>
      <c r="E263" s="26" t="s">
        <v>23</v>
      </c>
      <c r="F263" s="205">
        <v>2430005001304</v>
      </c>
      <c r="G263" s="26" t="s">
        <v>20</v>
      </c>
      <c r="H263" s="198">
        <v>1169700</v>
      </c>
      <c r="I263" s="77">
        <v>1169700</v>
      </c>
      <c r="J263" s="93">
        <v>1</v>
      </c>
      <c r="K263" s="200" t="s">
        <v>6</v>
      </c>
      <c r="L263" s="200" t="s">
        <v>2</v>
      </c>
      <c r="M263" s="200" t="s">
        <v>1</v>
      </c>
      <c r="N263" s="200">
        <v>1</v>
      </c>
      <c r="O263" s="62"/>
    </row>
    <row r="264" spans="1:15" ht="61" customHeight="1" x14ac:dyDescent="0.55000000000000004">
      <c r="A264" s="49" t="s">
        <v>11</v>
      </c>
      <c r="B264" s="51" t="s">
        <v>25</v>
      </c>
      <c r="C264" s="26" t="s">
        <v>24</v>
      </c>
      <c r="D264" s="88">
        <v>44832</v>
      </c>
      <c r="E264" s="26" t="s">
        <v>23</v>
      </c>
      <c r="F264" s="205">
        <v>2430005001304</v>
      </c>
      <c r="G264" s="26" t="s">
        <v>20</v>
      </c>
      <c r="H264" s="198">
        <v>2179430</v>
      </c>
      <c r="I264" s="77">
        <v>2179430</v>
      </c>
      <c r="J264" s="93">
        <v>1</v>
      </c>
      <c r="K264" s="200" t="s">
        <v>6</v>
      </c>
      <c r="L264" s="200" t="s">
        <v>2</v>
      </c>
      <c r="M264" s="200" t="s">
        <v>1</v>
      </c>
      <c r="N264" s="200">
        <v>1</v>
      </c>
      <c r="O264" s="62"/>
    </row>
    <row r="265" spans="1:15" ht="61" customHeight="1" x14ac:dyDescent="0.55000000000000004">
      <c r="A265" s="49" t="s">
        <v>11</v>
      </c>
      <c r="B265" s="51" t="s">
        <v>22</v>
      </c>
      <c r="C265" s="26" t="s">
        <v>18</v>
      </c>
      <c r="D265" s="88">
        <v>44859</v>
      </c>
      <c r="E265" s="26" t="s">
        <v>21</v>
      </c>
      <c r="F265" s="205">
        <v>8010005004194</v>
      </c>
      <c r="G265" s="26" t="s">
        <v>20</v>
      </c>
      <c r="H265" s="198">
        <v>17600000</v>
      </c>
      <c r="I265" s="77">
        <v>17600000</v>
      </c>
      <c r="J265" s="93">
        <v>1</v>
      </c>
      <c r="K265" s="200" t="s">
        <v>6</v>
      </c>
      <c r="L265" s="200" t="s">
        <v>2</v>
      </c>
      <c r="M265" s="200" t="s">
        <v>1</v>
      </c>
      <c r="N265" s="200">
        <v>1</v>
      </c>
      <c r="O265" s="62"/>
    </row>
    <row r="266" spans="1:15" ht="61" customHeight="1" x14ac:dyDescent="0.55000000000000004">
      <c r="A266" s="49" t="s">
        <v>11</v>
      </c>
      <c r="B266" s="51" t="s">
        <v>19</v>
      </c>
      <c r="C266" s="26" t="s">
        <v>18</v>
      </c>
      <c r="D266" s="88">
        <v>44874</v>
      </c>
      <c r="E266" s="26" t="s">
        <v>17</v>
      </c>
      <c r="F266" s="205">
        <v>8010005004194</v>
      </c>
      <c r="G266" s="26" t="s">
        <v>16</v>
      </c>
      <c r="H266" s="105">
        <v>11516890</v>
      </c>
      <c r="I266" s="77">
        <v>11516890</v>
      </c>
      <c r="J266" s="93">
        <v>1</v>
      </c>
      <c r="K266" s="200" t="s">
        <v>6</v>
      </c>
      <c r="L266" s="200" t="s">
        <v>2</v>
      </c>
      <c r="M266" s="200" t="s">
        <v>1</v>
      </c>
      <c r="N266" s="200">
        <v>1</v>
      </c>
      <c r="O266" s="62"/>
    </row>
    <row r="267" spans="1:15" ht="111" customHeight="1" x14ac:dyDescent="0.55000000000000004">
      <c r="A267" s="49" t="s">
        <v>11</v>
      </c>
      <c r="B267" s="51" t="s">
        <v>15</v>
      </c>
      <c r="C267" s="26" t="s">
        <v>14</v>
      </c>
      <c r="D267" s="88">
        <v>44900</v>
      </c>
      <c r="E267" s="26" t="s">
        <v>13</v>
      </c>
      <c r="F267" s="205">
        <v>9010405008752</v>
      </c>
      <c r="G267" s="26" t="s">
        <v>12</v>
      </c>
      <c r="H267" s="105">
        <v>1771120</v>
      </c>
      <c r="I267" s="77">
        <v>1771120</v>
      </c>
      <c r="J267" s="93">
        <v>1</v>
      </c>
      <c r="K267" s="200" t="s">
        <v>6</v>
      </c>
      <c r="L267" s="200" t="s">
        <v>2</v>
      </c>
      <c r="M267" s="200" t="s">
        <v>1</v>
      </c>
      <c r="N267" s="200">
        <v>1</v>
      </c>
      <c r="O267" s="62"/>
    </row>
    <row r="268" spans="1:15" ht="55.5" customHeight="1" thickBot="1" x14ac:dyDescent="0.6">
      <c r="A268" s="277" t="s">
        <v>11</v>
      </c>
      <c r="B268" s="278" t="s">
        <v>10</v>
      </c>
      <c r="C268" s="279" t="s">
        <v>9</v>
      </c>
      <c r="D268" s="280">
        <v>44914</v>
      </c>
      <c r="E268" s="279" t="s">
        <v>8</v>
      </c>
      <c r="F268" s="281">
        <v>2011105005402</v>
      </c>
      <c r="G268" s="279" t="s">
        <v>7</v>
      </c>
      <c r="H268" s="282">
        <v>80278000</v>
      </c>
      <c r="I268" s="283">
        <v>79750000</v>
      </c>
      <c r="J268" s="284">
        <v>0.9934229</v>
      </c>
      <c r="K268" s="285" t="s">
        <v>6</v>
      </c>
      <c r="L268" s="285" t="s">
        <v>2</v>
      </c>
      <c r="M268" s="285" t="s">
        <v>1</v>
      </c>
      <c r="N268" s="285">
        <v>1</v>
      </c>
      <c r="O268" s="286"/>
    </row>
    <row r="269" spans="1:15" x14ac:dyDescent="0.55000000000000004">
      <c r="A269" s="287" t="s">
        <v>5</v>
      </c>
      <c r="L269" s="1"/>
      <c r="M269" s="1"/>
      <c r="O269" s="288"/>
    </row>
    <row r="270" spans="1:15" x14ac:dyDescent="0.55000000000000004">
      <c r="A270" s="287" t="s">
        <v>4</v>
      </c>
      <c r="L270" s="1"/>
      <c r="M270" s="1"/>
      <c r="O270" s="288"/>
    </row>
    <row r="271" spans="1:15" x14ac:dyDescent="0.55000000000000004">
      <c r="A271" s="287" t="s">
        <v>3</v>
      </c>
      <c r="O271" s="288"/>
    </row>
    <row r="272" spans="1:15" x14ac:dyDescent="0.55000000000000004">
      <c r="O272" s="288"/>
    </row>
    <row r="273" spans="15:15" x14ac:dyDescent="0.55000000000000004">
      <c r="O273" s="288"/>
    </row>
    <row r="274" spans="15:15" x14ac:dyDescent="0.55000000000000004">
      <c r="O274" s="288"/>
    </row>
  </sheetData>
  <sheetProtection algorithmName="SHA-512" hashValue="B5eqntIPs05XPLdpQqJNJLqPfCcEAA0Qae8WkKOLkmr2ml9+RRWiLIRFTN1nj0T6e4eV0Hw6L8jLUeYgfVvORw==" saltValue="TR8twPH+1z3ntMWpA1zE+A==" spinCount="100000" sheet="1" objects="1" scenarios="1" formatCells="0" formatColumns="0" formatRows="0" sort="0" autoFilter="0" pivotTables="0"/>
  <protectedRanges>
    <protectedRange sqref="B223" name="データ入力_5"/>
    <protectedRange sqref="E223" name="データ入力_5_1"/>
    <protectedRange sqref="C223" name="データ入力_3_2"/>
    <protectedRange sqref="H223:I223" name="データ入力_5_3"/>
    <protectedRange sqref="D233:D234" name="データ入力_2_15_1"/>
    <protectedRange sqref="H230:I230" name="データ入力_1_1"/>
  </protectedRanges>
  <autoFilter ref="A4:O275" xr:uid="{00000000-0009-0000-0000-000003000000}"/>
  <mergeCells count="14">
    <mergeCell ref="K3:K4"/>
    <mergeCell ref="L3:N3"/>
    <mergeCell ref="O3:O4"/>
    <mergeCell ref="A1:O1"/>
    <mergeCell ref="A3:A4"/>
    <mergeCell ref="B3:B4"/>
    <mergeCell ref="C3:C4"/>
    <mergeCell ref="D3:D4"/>
    <mergeCell ref="E3:E4"/>
    <mergeCell ref="F3:F4"/>
    <mergeCell ref="G3:G4"/>
    <mergeCell ref="H3:H4"/>
    <mergeCell ref="I3:I4"/>
    <mergeCell ref="J3:J4"/>
  </mergeCells>
  <phoneticPr fontId="9"/>
  <conditionalFormatting sqref="F44">
    <cfRule type="expression" dxfId="4" priority="5">
      <formula>AX44="×"</formula>
    </cfRule>
  </conditionalFormatting>
  <conditionalFormatting sqref="F45">
    <cfRule type="expression" dxfId="3" priority="4">
      <formula>AX45="×"</formula>
    </cfRule>
  </conditionalFormatting>
  <conditionalFormatting sqref="F46">
    <cfRule type="expression" dxfId="2" priority="3">
      <formula>AX46="×"</formula>
    </cfRule>
  </conditionalFormatting>
  <conditionalFormatting sqref="F47">
    <cfRule type="expression" dxfId="1" priority="2">
      <formula>AX47="×"</formula>
    </cfRule>
  </conditionalFormatting>
  <conditionalFormatting sqref="H46">
    <cfRule type="expression" dxfId="0" priority="1">
      <formula>A46="他官署で調達手続きを実施のため"</formula>
    </cfRule>
  </conditionalFormatting>
  <dataValidations count="28">
    <dataValidation type="list" allowBlank="1" showInputMessage="1" showErrorMessage="1" sqref="L83" xr:uid="{031FD9C2-D2BD-4522-9521-39CC9EF1C55C}">
      <formula1>$L$580:$L$584</formula1>
    </dataValidation>
    <dataValidation type="list" allowBlank="1" showInputMessage="1" showErrorMessage="1" sqref="M56:M97" xr:uid="{D9F01C51-6106-4C47-B84D-9EAB8FF0BAD9}">
      <formula1>$M$52:$M$54</formula1>
    </dataValidation>
    <dataValidation type="list" allowBlank="1" showInputMessage="1" showErrorMessage="1" sqref="L56:L57 L78:L79" xr:uid="{380F598C-D3E6-43A7-91F9-92D903A193A8}">
      <formula1>$L$53:$L$56</formula1>
    </dataValidation>
    <dataValidation type="list" allowBlank="1" showInputMessage="1" showErrorMessage="1" sqref="L58:L59" xr:uid="{1B32ED64-FB0C-4D96-86D7-C7736B32084A}">
      <formula1>$L$49:$L$52</formula1>
    </dataValidation>
    <dataValidation type="list" allowBlank="1" showInputMessage="1" showErrorMessage="1" sqref="L60" xr:uid="{F23AA96C-3193-453F-9B29-9020032EFE9E}">
      <formula1>$L$49:$L$53</formula1>
    </dataValidation>
    <dataValidation type="list" allowBlank="1" showInputMessage="1" showErrorMessage="1" sqref="L61" xr:uid="{9DED41BF-E513-4369-B168-6C18D861E585}">
      <formula1>$L$48:$L$52</formula1>
    </dataValidation>
    <dataValidation type="list" allowBlank="1" showInputMessage="1" showErrorMessage="1" sqref="L63:L65" xr:uid="{B5EFC46D-F2D3-4D4C-9445-BF4E2F4F5DD9}">
      <formula1>$L$12:$L$27</formula1>
    </dataValidation>
    <dataValidation type="list" allowBlank="1" showInputMessage="1" showErrorMessage="1" sqref="L66:L77" xr:uid="{0DF0E58A-0D17-4FC8-8937-12F43F5D4B9C}">
      <formula1>$L$20:$L$23</formula1>
    </dataValidation>
    <dataValidation type="list" allowBlank="1" showInputMessage="1" showErrorMessage="1" sqref="L80" xr:uid="{BF4629CA-57FB-44D9-AE96-A87392253E77}">
      <formula1>$L$646:$L$650</formula1>
    </dataValidation>
    <dataValidation type="custom" allowBlank="1" showInputMessage="1" showErrorMessage="1" promptTitle="自動表示" prompt="「0」と表示された場合、業者マスタに当該情報が記載されていない状態。業者マスタに入力すること。" sqref="F80:F82" xr:uid="{D308A44E-9340-4A76-89A1-47EB8CA2FE11}">
      <formula1>IF(XCH79=1,,)</formula1>
    </dataValidation>
    <dataValidation type="list" allowBlank="1" showInputMessage="1" showErrorMessage="1" sqref="L81:L82" xr:uid="{BBBFBEA9-39E9-4D3B-AD5D-285E187B75A2}">
      <formula1>$L$565:$L$569</formula1>
    </dataValidation>
    <dataValidation type="list" allowBlank="1" showInputMessage="1" showErrorMessage="1" sqref="L84" xr:uid="{5B4C52DF-6179-4559-A7B3-D839331022C8}">
      <formula1>$L$27:$L$31</formula1>
    </dataValidation>
    <dataValidation type="list" allowBlank="1" showInputMessage="1" showErrorMessage="1" sqref="L85" xr:uid="{4FC57C29-98E2-472C-9F15-859BE6F6348B}">
      <formula1>$L$637:$L$641</formula1>
    </dataValidation>
    <dataValidation type="list" allowBlank="1" showInputMessage="1" showErrorMessage="1" sqref="L86" xr:uid="{4F057AB0-760D-46B5-BD4D-84581DD81155}">
      <formula1>$L$233:$L$235</formula1>
    </dataValidation>
    <dataValidation type="list" allowBlank="1" showInputMessage="1" showErrorMessage="1" sqref="L87:L89" xr:uid="{DFC6CE04-7767-4C3F-9E59-E69EC869C2CA}">
      <formula1>$L$20:$L$24</formula1>
    </dataValidation>
    <dataValidation type="list" allowBlank="1" showInputMessage="1" showErrorMessage="1" sqref="L90:L91" xr:uid="{AF881838-C178-4459-ABDF-9C7A78FB6EC2}">
      <formula1>$L$14:$L$18</formula1>
    </dataValidation>
    <dataValidation type="list" allowBlank="1" showInputMessage="1" showErrorMessage="1" sqref="L92:L97" xr:uid="{486CB160-9373-43C8-8686-985D6B46FAC3}">
      <formula1>$L$22:$L$26</formula1>
    </dataValidation>
    <dataValidation type="list" allowBlank="1" showInputMessage="1" showErrorMessage="1" sqref="L62" xr:uid="{B52EC254-24FA-422C-8630-7089F1268177}">
      <formula1>$L$27:$L$48</formula1>
    </dataValidation>
    <dataValidation type="list" allowBlank="1" showInputMessage="1" showErrorMessage="1" sqref="L14:L15" xr:uid="{2E44E5AC-8545-40E8-BF25-6AC4A38946A1}">
      <formula1>$L$17:$L$19</formula1>
    </dataValidation>
    <dataValidation type="list" allowBlank="1" showInputMessage="1" showErrorMessage="1" sqref="K14:K15" xr:uid="{DD4F9AE1-2EF2-439C-BE97-5757F9DEC0DB}">
      <formula1>$K$18:$K$21</formula1>
    </dataValidation>
    <dataValidation type="list" allowBlank="1" showInputMessage="1" showErrorMessage="1" sqref="M5:M13 M98:M268 M16:M55" xr:uid="{4B5D6E4F-58B5-46D5-B805-49B94014FC28}">
      <formula1>$M$272:$M$273</formula1>
    </dataValidation>
    <dataValidation type="list" allowBlank="1" showInputMessage="1" showErrorMessage="1" sqref="L5:L13 L98:L268 L16:L55" xr:uid="{5A963C8C-5DBB-4692-88B1-CF31500A0132}">
      <formula1>$L$272:$L$275</formula1>
    </dataValidation>
    <dataValidation type="list" showDropDown="1" showInputMessage="1" showErrorMessage="1" sqref="L275" xr:uid="{13433445-E5FC-4483-8EB5-D3B66C091FD2}">
      <formula1>$L$274:$L$278</formula1>
    </dataValidation>
    <dataValidation type="list" imeMode="off" allowBlank="1" sqref="C223" xr:uid="{AD6B22A1-E1A0-46A6-BAF6-B3042AFF1371}">
      <formula1>"連名契約"</formula1>
    </dataValidation>
    <dataValidation imeMode="hiragana" allowBlank="1" showInputMessage="1" showErrorMessage="1" sqref="B233:B234" xr:uid="{F55247B9-1CC3-49CB-B32D-823CF2417B9B}"/>
    <dataValidation type="list" allowBlank="1" showInputMessage="1" showErrorMessage="1" sqref="G219" xr:uid="{93524DBE-092C-4551-BD38-0215393F88F0}">
      <formula1>#REF!</formula1>
    </dataValidation>
    <dataValidation imeMode="halfAlpha" allowBlank="1" showInputMessage="1" showErrorMessage="1" sqref="N44:N47 H223:I223 D233:D234 H230:I230" xr:uid="{F3B92B50-0D15-42D4-B972-E08C4BEFF3C1}"/>
    <dataValidation imeMode="on" allowBlank="1" showInputMessage="1" showErrorMessage="1" sqref="B22:B24 D227 J236:J237 E236:F237 D241:D242 D62 J92:J97 E92:F97" xr:uid="{62211971-A7AA-4C5E-8319-5F1277446BCA}"/>
  </dataValidations>
  <pageMargins left="0.70866141732283472" right="0.70866141732283472" top="0.74803149606299213" bottom="0.74803149606299213" header="0.31496062992125984" footer="0.31496062992125984"/>
  <pageSetup paperSize="9" scale="38"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C60108-3F14-4077-B0F3-576343D6B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69DD5C-4B14-45C9-9BEC-484911F10C0D}">
  <ds:schemaRefs>
    <ds:schemaRef ds:uri="http://schemas.microsoft.com/sharepoint/v3/contenttype/forms"/>
  </ds:schemaRefs>
</ds:datastoreItem>
</file>

<file path=customXml/itemProps3.xml><?xml version="1.0" encoding="utf-8"?>
<ds:datastoreItem xmlns:ds="http://schemas.openxmlformats.org/officeDocument/2006/customXml" ds:itemID="{B6097FAD-D08B-4C04-B44D-346265E8997E}">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vt:lpstr>
      <vt:lpstr>'様式2-4'!Print_Area</vt:lpstr>
      <vt:lpstr>'様式2-4'!Print_Titles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