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13215" windowHeight="7035"/>
  </bookViews>
  <sheets>
    <sheet name="様式3-3" sheetId="1" r:id="rId1"/>
  </sheets>
  <externalReferences>
    <externalReference r:id="rId2"/>
  </externalReferences>
  <definedNames>
    <definedName name="_xlnm._FilterDatabase" localSheetId="0" hidden="1">'様式3-3'!$A$3:$N$92</definedName>
    <definedName name="_xlnm.Print_Area" localSheetId="0">'様式3-3'!$A$1:$N$92</definedName>
    <definedName name="_xlnm.Print_Titles" localSheetId="0">'様式3-3'!$3:$3</definedName>
    <definedName name="随契理由">[1]選択肢!$O$2:$O$31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J66" i="1"/>
  <c r="J67" i="1"/>
  <c r="J79" i="1"/>
  <c r="J80" i="1"/>
  <c r="J81" i="1"/>
  <c r="J82" i="1"/>
  <c r="J83" i="1"/>
  <c r="J84" i="1"/>
  <c r="J85" i="1"/>
  <c r="J89" i="1"/>
  <c r="J90" i="1"/>
  <c r="J91" i="1"/>
</calcChain>
</file>

<file path=xl/sharedStrings.xml><?xml version="1.0" encoding="utf-8"?>
<sst xmlns="http://schemas.openxmlformats.org/spreadsheetml/2006/main" count="957" uniqueCount="280">
  <si>
    <t>※公益法人の区分において、「公財」は、「公益財団法人」、「公社」は「公益社団法人」、「特財」は、「特例財団法人」、「特社」は「特例社団法人」をいう。</t>
  </si>
  <si>
    <t>-</t>
    <phoneticPr fontId="5"/>
  </si>
  <si>
    <t>国認定</t>
    <rPh sb="0" eb="1">
      <t>クニ</t>
    </rPh>
    <rPh sb="1" eb="3">
      <t>ニンテイ</t>
    </rPh>
    <phoneticPr fontId="5"/>
  </si>
  <si>
    <t>公財</t>
    <rPh sb="0" eb="1">
      <t>コウ</t>
    </rPh>
    <rPh sb="1" eb="2">
      <t>ザイ</t>
    </rPh>
    <phoneticPr fontId="5"/>
  </si>
  <si>
    <t>一般競争入札
（総合評価方式）</t>
    <rPh sb="0" eb="2">
      <t>イッパン</t>
    </rPh>
    <rPh sb="2" eb="4">
      <t>キョウソウ</t>
    </rPh>
    <rPh sb="4" eb="6">
      <t>ニュウサツ</t>
    </rPh>
    <rPh sb="8" eb="12">
      <t>ソウゴウヒョウカ</t>
    </rPh>
    <rPh sb="10" eb="12">
      <t>ヒョウカ</t>
    </rPh>
    <rPh sb="12" eb="14">
      <t>ホウシキ</t>
    </rPh>
    <phoneticPr fontId="9"/>
  </si>
  <si>
    <t>公益財団法人国際環境技術移転センター
理事長　鈴木　英敬
三重県四日市市桜町3684番地の11
法人番号9190005009729</t>
    <rPh sb="48" eb="50">
      <t>ホウジン</t>
    </rPh>
    <rPh sb="50" eb="52">
      <t>バンゴウ</t>
    </rPh>
    <phoneticPr fontId="5"/>
  </si>
  <si>
    <t>独立行政法人環境再生保全機構
契約担当職　理事　佐野　郁夫
神奈川県川崎市幸区大宮町1310</t>
    <phoneticPr fontId="5"/>
  </si>
  <si>
    <t>「平成27年度海外派遣研修」の企画・運営業務</t>
    <rPh sb="1" eb="3">
      <t>ヘイセイ</t>
    </rPh>
    <rPh sb="5" eb="7">
      <t>ネンド</t>
    </rPh>
    <rPh sb="7" eb="9">
      <t>カイガイ</t>
    </rPh>
    <rPh sb="9" eb="11">
      <t>ハケン</t>
    </rPh>
    <rPh sb="11" eb="13">
      <t>ケンシュウ</t>
    </rPh>
    <rPh sb="15" eb="17">
      <t>キカク</t>
    </rPh>
    <rPh sb="18" eb="20">
      <t>ウンエイ</t>
    </rPh>
    <rPh sb="20" eb="22">
      <t>ギョウム</t>
    </rPh>
    <phoneticPr fontId="5"/>
  </si>
  <si>
    <t>独立行政法人環境再生保全機構
法人番号8020005008491</t>
    <rPh sb="0" eb="2">
      <t>ドクリツ</t>
    </rPh>
    <rPh sb="2" eb="4">
      <t>ギョウセイ</t>
    </rPh>
    <rPh sb="4" eb="6">
      <t>ホウジン</t>
    </rPh>
    <rPh sb="6" eb="8">
      <t>カンキョウ</t>
    </rPh>
    <rPh sb="8" eb="10">
      <t>サイセイ</t>
    </rPh>
    <rPh sb="10" eb="12">
      <t>ホゼン</t>
    </rPh>
    <rPh sb="12" eb="14">
      <t>キコウ</t>
    </rPh>
    <phoneticPr fontId="5"/>
  </si>
  <si>
    <t>環境省</t>
    <rPh sb="0" eb="3">
      <t>カンキョウショウ</t>
    </rPh>
    <phoneticPr fontId="5"/>
  </si>
  <si>
    <t>公社</t>
    <rPh sb="0" eb="2">
      <t>コウシャ</t>
    </rPh>
    <phoneticPr fontId="5"/>
  </si>
  <si>
    <t>一般競争入札</t>
    <rPh sb="0" eb="2">
      <t>イッパン</t>
    </rPh>
    <rPh sb="2" eb="4">
      <t>キョウソウ</t>
    </rPh>
    <rPh sb="4" eb="6">
      <t>ニュウサツ</t>
    </rPh>
    <phoneticPr fontId="5"/>
  </si>
  <si>
    <t>公益社団法人
徳島県公共嘱託登記土地家屋調査士協会
徳島市出来島本町2-42-5
（9480005000030）</t>
    <rPh sb="0" eb="2">
      <t>コウエキ</t>
    </rPh>
    <rPh sb="2" eb="6">
      <t>シャダンホウジン</t>
    </rPh>
    <rPh sb="26" eb="28">
      <t>トクシマ</t>
    </rPh>
    <rPh sb="28" eb="29">
      <t>シ</t>
    </rPh>
    <rPh sb="29" eb="32">
      <t>デキシマ</t>
    </rPh>
    <rPh sb="32" eb="34">
      <t>ホンチョウ</t>
    </rPh>
    <phoneticPr fontId="5"/>
  </si>
  <si>
    <t>独立行政法人
日本高速道路保有・債務返済機構
理事長代理　黒田　憲司
横浜市西区高島1-1-2</t>
    <rPh sb="23" eb="26">
      <t>リジチョウ</t>
    </rPh>
    <rPh sb="26" eb="28">
      <t>ダイリ</t>
    </rPh>
    <rPh sb="29" eb="31">
      <t>クロダ</t>
    </rPh>
    <rPh sb="32" eb="34">
      <t>ケンジ</t>
    </rPh>
    <rPh sb="35" eb="38">
      <t>ヨコハマシ</t>
    </rPh>
    <rPh sb="38" eb="40">
      <t>ニシク</t>
    </rPh>
    <rPh sb="40" eb="42">
      <t>タカシマ</t>
    </rPh>
    <phoneticPr fontId="5"/>
  </si>
  <si>
    <t>徳島県内における不動産表示登記等業務</t>
    <phoneticPr fontId="5"/>
  </si>
  <si>
    <t>独立行政法人
日本高速道路保有・債務返済機構
（3010405004914）</t>
    <rPh sb="0" eb="2">
      <t>ドクリツ</t>
    </rPh>
    <rPh sb="2" eb="4">
      <t>ギョウセイ</t>
    </rPh>
    <rPh sb="4" eb="6">
      <t>ホウジン</t>
    </rPh>
    <rPh sb="7" eb="9">
      <t>ニホン</t>
    </rPh>
    <rPh sb="9" eb="11">
      <t>コウソク</t>
    </rPh>
    <rPh sb="11" eb="13">
      <t>ドウロ</t>
    </rPh>
    <rPh sb="13" eb="15">
      <t>ホユウ</t>
    </rPh>
    <rPh sb="16" eb="18">
      <t>サイム</t>
    </rPh>
    <rPh sb="18" eb="20">
      <t>ヘンサイ</t>
    </rPh>
    <rPh sb="20" eb="22">
      <t>キコウ</t>
    </rPh>
    <phoneticPr fontId="5"/>
  </si>
  <si>
    <t>国土交通省</t>
    <rPh sb="0" eb="2">
      <t>コクド</t>
    </rPh>
    <rPh sb="2" eb="5">
      <t>コウツウショウ</t>
    </rPh>
    <phoneticPr fontId="5"/>
  </si>
  <si>
    <t>公益社団法人
静岡県公共嘱託登記土地家屋調査士協会
静岡県静岡市駿河区曲金6-16-10
（4080005006188 ）</t>
    <rPh sb="0" eb="2">
      <t>コウエキ</t>
    </rPh>
    <rPh sb="2" eb="6">
      <t>シャダンホウジン</t>
    </rPh>
    <rPh sb="26" eb="29">
      <t>シズオカケン</t>
    </rPh>
    <rPh sb="29" eb="32">
      <t>シズオカシ</t>
    </rPh>
    <rPh sb="32" eb="34">
      <t>スルガ</t>
    </rPh>
    <rPh sb="34" eb="35">
      <t>ク</t>
    </rPh>
    <rPh sb="35" eb="36">
      <t>マ</t>
    </rPh>
    <rPh sb="36" eb="37">
      <t>カネ</t>
    </rPh>
    <phoneticPr fontId="5"/>
  </si>
  <si>
    <t>静岡県（富士地域）内における不動産表示登記等業務</t>
    <phoneticPr fontId="5"/>
  </si>
  <si>
    <t>単価契約。実支出額は、6,244,829円。</t>
    <rPh sb="0" eb="2">
      <t>タンカ</t>
    </rPh>
    <rPh sb="2" eb="4">
      <t>ケイヤク</t>
    </rPh>
    <rPh sb="5" eb="6">
      <t>ジツ</t>
    </rPh>
    <rPh sb="6" eb="9">
      <t>シシュツガク</t>
    </rPh>
    <rPh sb="20" eb="21">
      <t>エン</t>
    </rPh>
    <phoneticPr fontId="5"/>
  </si>
  <si>
    <t>公益社団法人
佐賀県公共嘱託登記土地家屋調査士協会
佐賀県佐賀市城内2-11-10-1
（8300005000040）</t>
    <rPh sb="0" eb="2">
      <t>コウエキ</t>
    </rPh>
    <rPh sb="2" eb="6">
      <t>シャダンホウジン</t>
    </rPh>
    <phoneticPr fontId="5"/>
  </si>
  <si>
    <t>独立行政法人
水資源機構
分任契約職
筑後川局長　工藤　啓
福岡県久留米市東町42-21</t>
    <rPh sb="0" eb="2">
      <t>ドクリツ</t>
    </rPh>
    <rPh sb="2" eb="4">
      <t>ギョウセイ</t>
    </rPh>
    <rPh sb="4" eb="6">
      <t>ホウジン</t>
    </rPh>
    <rPh sb="7" eb="8">
      <t>ミズ</t>
    </rPh>
    <rPh sb="8" eb="10">
      <t>シゲン</t>
    </rPh>
    <rPh sb="10" eb="12">
      <t>キコウ</t>
    </rPh>
    <phoneticPr fontId="5"/>
  </si>
  <si>
    <t>登記業務（表示に関する登記）</t>
    <rPh sb="0" eb="2">
      <t>トウキ</t>
    </rPh>
    <rPh sb="2" eb="4">
      <t>ギョウム</t>
    </rPh>
    <rPh sb="5" eb="7">
      <t>ヒョウジ</t>
    </rPh>
    <rPh sb="8" eb="9">
      <t>カン</t>
    </rPh>
    <rPh sb="11" eb="13">
      <t>トウキ</t>
    </rPh>
    <phoneticPr fontId="5"/>
  </si>
  <si>
    <t>独立行政法人
水資源機構
（6030005001745）</t>
    <rPh sb="0" eb="2">
      <t>ドクリツ</t>
    </rPh>
    <rPh sb="2" eb="4">
      <t>ギョウセイ</t>
    </rPh>
    <rPh sb="4" eb="6">
      <t>ホウジン</t>
    </rPh>
    <rPh sb="7" eb="8">
      <t>ミズ</t>
    </rPh>
    <rPh sb="8" eb="10">
      <t>シゲン</t>
    </rPh>
    <rPh sb="10" eb="12">
      <t>キコウ</t>
    </rPh>
    <phoneticPr fontId="5"/>
  </si>
  <si>
    <t>-</t>
  </si>
  <si>
    <t>非公表</t>
    <rPh sb="0" eb="1">
      <t>ヒ</t>
    </rPh>
    <rPh sb="1" eb="3">
      <t>コウヒョウ</t>
    </rPh>
    <phoneticPr fontId="5"/>
  </si>
  <si>
    <t>公益社団法人
静岡県公共嘱託登記土地家屋調査士協会
静岡県静岡市駿河区曲金6-16-10
(4080005006188)</t>
    <phoneticPr fontId="5"/>
  </si>
  <si>
    <t>独立行政法人
鉄道建設・運輸施設整備支援機構
契約担当役
理事　神山　和美
神奈川県横浜市中区本町6-50-1</t>
    <rPh sb="32" eb="34">
      <t>カミヤマ</t>
    </rPh>
    <rPh sb="35" eb="37">
      <t>カズミ</t>
    </rPh>
    <phoneticPr fontId="5"/>
  </si>
  <si>
    <t>旧二俣線掛川・袋井・磐田地区用地測量及び嘱託登記</t>
    <phoneticPr fontId="5"/>
  </si>
  <si>
    <t>独立行政法人
鉄道建設・運輸施設整備支援機構
（4020005004767）</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5"/>
  </si>
  <si>
    <t>公益財団法人
日本海事センター
東京都千代田区麹町4-5
(7010005016661)</t>
    <phoneticPr fontId="5"/>
  </si>
  <si>
    <t>独立行政法人
鉄道建設・運輸施設整備支援機構
契約担当役
副理事長　斎藤　浩司
神奈川県横浜市中区本町6-50-1</t>
    <phoneticPr fontId="5"/>
  </si>
  <si>
    <t>内航海運の動向調査</t>
    <phoneticPr fontId="5"/>
  </si>
  <si>
    <t>一般競争入札</t>
    <rPh sb="0" eb="2">
      <t>イッパン</t>
    </rPh>
    <rPh sb="2" eb="4">
      <t>キョウソウ</t>
    </rPh>
    <rPh sb="4" eb="6">
      <t>ニュウサツ</t>
    </rPh>
    <phoneticPr fontId="10"/>
  </si>
  <si>
    <t>公益財団法人
日本自動車輸送技術協会
東京都新宿区四谷三丁目２番５
（4010005004660）</t>
    <rPh sb="0" eb="2">
      <t>コウエキ</t>
    </rPh>
    <rPh sb="2" eb="6">
      <t>ザイダンホウジン</t>
    </rPh>
    <phoneticPr fontId="5"/>
  </si>
  <si>
    <t>独立行政法人
交通安全環境研究所
理事長　飯村　修
東京都調布市深大寺東町7-42-27</t>
    <rPh sb="21" eb="23">
      <t>イイムラ</t>
    </rPh>
    <rPh sb="24" eb="25">
      <t>オサム</t>
    </rPh>
    <phoneticPr fontId="11"/>
  </si>
  <si>
    <t>二輪車交換用マフラー騒音測定に関する補助業務　一式</t>
    <rPh sb="23" eb="25">
      <t>イッシキ</t>
    </rPh>
    <phoneticPr fontId="5"/>
  </si>
  <si>
    <t>独立行政法人
交通安全環境研究所
（6012405000493）</t>
    <rPh sb="0" eb="6">
      <t>ドクホウ</t>
    </rPh>
    <rPh sb="7" eb="9">
      <t>コウツウ</t>
    </rPh>
    <rPh sb="9" eb="11">
      <t>アンゼン</t>
    </rPh>
    <rPh sb="11" eb="13">
      <t>カンキョウ</t>
    </rPh>
    <rPh sb="13" eb="16">
      <t>ケンキュウジョ</t>
    </rPh>
    <phoneticPr fontId="5"/>
  </si>
  <si>
    <t>騒音測定に関する補助業務　一式</t>
    <rPh sb="13" eb="15">
      <t>イッシキ</t>
    </rPh>
    <phoneticPr fontId="5"/>
  </si>
  <si>
    <t>自動車排出ガス性能劣化状況市場抜取試験の一次評価試験　一式</t>
    <rPh sb="27" eb="29">
      <t>イッシキ</t>
    </rPh>
    <phoneticPr fontId="5"/>
  </si>
  <si>
    <t>単価契約（支出額は9,001,260円）</t>
    <rPh sb="0" eb="2">
      <t>タンカ</t>
    </rPh>
    <rPh sb="2" eb="4">
      <t>ケイヤク</t>
    </rPh>
    <rPh sb="5" eb="8">
      <t>シシュツガク</t>
    </rPh>
    <rPh sb="18" eb="19">
      <t>エン</t>
    </rPh>
    <phoneticPr fontId="5"/>
  </si>
  <si>
    <t>平成２７年度衝突試験用ダミー等の検定及び計測装置の点検・校正並びに試験準備等　一式</t>
    <rPh sb="39" eb="41">
      <t>イッシキ</t>
    </rPh>
    <phoneticPr fontId="5"/>
  </si>
  <si>
    <t>資源備蓄本部長
渡辺　正俊
東京都港区虎ノ門二丁目10番1号</t>
    <rPh sb="0" eb="2">
      <t>シゲン</t>
    </rPh>
    <rPh sb="2" eb="4">
      <t>ビチク</t>
    </rPh>
    <rPh sb="4" eb="7">
      <t>ホンブチョウ</t>
    </rPh>
    <phoneticPr fontId="5"/>
  </si>
  <si>
    <t>平成27年度　沿岸域環境情報マップの作成に関する業務</t>
    <phoneticPr fontId="5"/>
  </si>
  <si>
    <t>経済産業省</t>
    <rPh sb="0" eb="2">
      <t>ケイザイ</t>
    </rPh>
    <rPh sb="2" eb="5">
      <t>サンギョウショウ</t>
    </rPh>
    <phoneticPr fontId="5"/>
  </si>
  <si>
    <t>-</t>
    <phoneticPr fontId="5"/>
  </si>
  <si>
    <t>公財</t>
    <rPh sb="0" eb="1">
      <t>コウ</t>
    </rPh>
    <rPh sb="1" eb="2">
      <t>ザイ</t>
    </rPh>
    <phoneticPr fontId="10"/>
  </si>
  <si>
    <t>独立行政法人日本貿易振興機構農林水産・食品事業部
部長　阿部　勲
東京都港区赤坂1-12-32</t>
    <rPh sb="0" eb="2">
      <t>ドクリツ</t>
    </rPh>
    <rPh sb="2" eb="4">
      <t>ギョウセイ</t>
    </rPh>
    <rPh sb="4" eb="6">
      <t>ホウジン</t>
    </rPh>
    <rPh sb="6" eb="8">
      <t>ニホン</t>
    </rPh>
    <rPh sb="8" eb="10">
      <t>ボウエキ</t>
    </rPh>
    <rPh sb="10" eb="12">
      <t>シンコウ</t>
    </rPh>
    <rPh sb="12" eb="14">
      <t>キコウ</t>
    </rPh>
    <rPh sb="14" eb="16">
      <t>ノウリン</t>
    </rPh>
    <rPh sb="16" eb="18">
      <t>スイサン</t>
    </rPh>
    <rPh sb="19" eb="21">
      <t>ショクヒン</t>
    </rPh>
    <rPh sb="21" eb="23">
      <t>ジギョウ</t>
    </rPh>
    <rPh sb="23" eb="24">
      <t>ブ</t>
    </rPh>
    <rPh sb="25" eb="27">
      <t>ブチョウ</t>
    </rPh>
    <rPh sb="28" eb="30">
      <t>アベ</t>
    </rPh>
    <rPh sb="31" eb="32">
      <t>イサオ</t>
    </rPh>
    <rPh sb="33" eb="36">
      <t>トウキョウト</t>
    </rPh>
    <rPh sb="36" eb="38">
      <t>ミナトク</t>
    </rPh>
    <rPh sb="38" eb="40">
      <t>アカサカ</t>
    </rPh>
    <phoneticPr fontId="10"/>
  </si>
  <si>
    <t>食品バイヤー（米国）招へいに係るバイヤーニーズ調査及び企画・連絡調整等</t>
    <phoneticPr fontId="10"/>
  </si>
  <si>
    <t>「食品輸出マーケティング・スクール（仮）」コンテンツ作成等</t>
    <phoneticPr fontId="10"/>
  </si>
  <si>
    <t>平成２６年度～平成２７年度までの契約に基づく平成２７年度分の支出について記載。</t>
    <rPh sb="36" eb="38">
      <t>キサイ</t>
    </rPh>
    <phoneticPr fontId="5"/>
  </si>
  <si>
    <t>同種の他の契約の予定価格を類推させる恐れがあるため公表しない</t>
    <phoneticPr fontId="5"/>
  </si>
  <si>
    <t>一般競争入札</t>
    <phoneticPr fontId="5"/>
  </si>
  <si>
    <t>独立行政法人経済産業研究所
理事長中島厚志
東京都千代田区霞が関1-3-1</t>
  </si>
  <si>
    <t>平成26-27年度RIETI広報誌掲載インタビュー「ResearchDigest」の取材・原稿作成に係る業務請負契約（原稿1種類あたりの金額：166,320円）</t>
    <rPh sb="0" eb="2">
      <t>ヘイセイ</t>
    </rPh>
    <phoneticPr fontId="5"/>
  </si>
  <si>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13"/>
  </si>
  <si>
    <t>契約担当職
小林　勝則
つくば中央第二事業所研究業務推進部
（茨城県つくば市梅園1-1-1）</t>
    <phoneticPr fontId="5"/>
  </si>
  <si>
    <t>プロメチウム147β線標準線源(Pm-147 radiations source)</t>
    <phoneticPr fontId="5"/>
  </si>
  <si>
    <t>契約担当職
長山　信一
第七研究業務推進室
（茨城県つくば市東1-1-1）</t>
    <phoneticPr fontId="5"/>
  </si>
  <si>
    <t>「海域地質環境調査確証技術開発」研究評価に係る業務</t>
    <phoneticPr fontId="5"/>
  </si>
  <si>
    <t>契約担当職
芝原　徹
関西研究業務推進部
（大阪府池田市緑丘1-8-31）</t>
    <phoneticPr fontId="5"/>
  </si>
  <si>
    <t>57Co密封線源</t>
    <phoneticPr fontId="5"/>
  </si>
  <si>
    <t>平成28年から法人が統合（現在は国立研究開発法人水産研究・教育機構　法人番号1020005004051）</t>
    <phoneticPr fontId="5"/>
  </si>
  <si>
    <t xml:space="preserve">公益社団法人日本広報協会
東京都新宿区新宿1-15-9
法人番号8011105005388 </t>
    <phoneticPr fontId="5"/>
  </si>
  <si>
    <t>独立行政法人水産総合研究センター
総務部長　下迫田　裕二
神奈川県横浜市西区みなとみらい2-3-3</t>
    <phoneticPr fontId="5"/>
  </si>
  <si>
    <t>水産総合研究センター広報誌等印刷・配布業務</t>
    <phoneticPr fontId="5"/>
  </si>
  <si>
    <t>国立研究開発法人水産総合研究センター
法人番号1020005004051</t>
    <rPh sb="19" eb="21">
      <t>ホウジン</t>
    </rPh>
    <rPh sb="21" eb="23">
      <t>バンゴウ</t>
    </rPh>
    <phoneticPr fontId="5"/>
  </si>
  <si>
    <t>農林水産省</t>
    <rPh sb="0" eb="2">
      <t>ノウリン</t>
    </rPh>
    <rPh sb="2" eb="5">
      <t>スイサンショウ</t>
    </rPh>
    <phoneticPr fontId="5"/>
  </si>
  <si>
    <t xml:space="preserve">公益社団法人日本広報協会
東京都新宿区新宿1-15-9
法人番号8011105005388 </t>
    <rPh sb="0" eb="2">
      <t>コウエキ</t>
    </rPh>
    <rPh sb="2" eb="4">
      <t>シャダン</t>
    </rPh>
    <rPh sb="4" eb="6">
      <t>ホウジン</t>
    </rPh>
    <rPh sb="6" eb="8">
      <t>ニホン</t>
    </rPh>
    <rPh sb="8" eb="10">
      <t>コウホウ</t>
    </rPh>
    <rPh sb="10" eb="12">
      <t>キョウカイ</t>
    </rPh>
    <rPh sb="13" eb="16">
      <t>トウキョウト</t>
    </rPh>
    <rPh sb="16" eb="19">
      <t>シンジュクク</t>
    </rPh>
    <rPh sb="19" eb="21">
      <t>シンジュク</t>
    </rPh>
    <rPh sb="28" eb="30">
      <t>ホウジン</t>
    </rPh>
    <rPh sb="30" eb="32">
      <t>バンゴウ</t>
    </rPh>
    <phoneticPr fontId="16"/>
  </si>
  <si>
    <t>独立行政法人水産総合研究センター
総務部長　下迫田　裕二
神奈川県横浜市西区みなとみらい2-3-3</t>
    <rPh sb="17" eb="19">
      <t>ソウム</t>
    </rPh>
    <rPh sb="22" eb="23">
      <t>シモ</t>
    </rPh>
    <rPh sb="23" eb="25">
      <t>サコダ</t>
    </rPh>
    <rPh sb="26" eb="28">
      <t>ユウジ</t>
    </rPh>
    <phoneticPr fontId="16"/>
  </si>
  <si>
    <t>水産総合研究センター広報誌等制作補助業務</t>
  </si>
  <si>
    <t>同種の他の契約の予定価格を類推される恐れがあるため非公表とする。</t>
  </si>
  <si>
    <t>公益財団法人国際緑化推進センター
東京都文京区後楽1-7-12 林友ビル3F
法人番号1010005018507</t>
    <rPh sb="0" eb="2">
      <t>コウエキ</t>
    </rPh>
    <rPh sb="2" eb="4">
      <t>ザイダン</t>
    </rPh>
    <rPh sb="4" eb="6">
      <t>ホウジン</t>
    </rPh>
    <phoneticPr fontId="5"/>
  </si>
  <si>
    <t>森林総合研究所
理事長　沢田治雄
茨城県つくば市松の里1</t>
    <phoneticPr fontId="5"/>
  </si>
  <si>
    <t>ＲＥＤＤプラスに係る公開セミナーと専門家会合の企画・運営事業</t>
  </si>
  <si>
    <t>国立研究開発法人森林総合研究所
法人番号4050005005317</t>
    <rPh sb="0" eb="2">
      <t>コクリツ</t>
    </rPh>
    <rPh sb="2" eb="4">
      <t>ケンキュウ</t>
    </rPh>
    <rPh sb="4" eb="6">
      <t>カイハツ</t>
    </rPh>
    <rPh sb="6" eb="8">
      <t>ホウジン</t>
    </rPh>
    <rPh sb="8" eb="10">
      <t>シンリン</t>
    </rPh>
    <rPh sb="10" eb="12">
      <t>ソウゴウ</t>
    </rPh>
    <rPh sb="12" eb="15">
      <t>ケンキュウショ</t>
    </rPh>
    <phoneticPr fontId="5"/>
  </si>
  <si>
    <t>公社</t>
    <rPh sb="0" eb="1">
      <t>コウ</t>
    </rPh>
    <rPh sb="1" eb="2">
      <t>シャ</t>
    </rPh>
    <phoneticPr fontId="5"/>
  </si>
  <si>
    <t>公益社団法人中央畜産会
東京都千代田区外神田2-16-2
法人番号9010005013847</t>
    <rPh sb="0" eb="2">
      <t>コウエキ</t>
    </rPh>
    <rPh sb="2" eb="6">
      <t>シャダンホウジン</t>
    </rPh>
    <rPh sb="6" eb="8">
      <t>チュウオウ</t>
    </rPh>
    <rPh sb="8" eb="10">
      <t>チクサン</t>
    </rPh>
    <rPh sb="10" eb="11">
      <t>カイ</t>
    </rPh>
    <rPh sb="12" eb="15">
      <t>トウキョウト</t>
    </rPh>
    <rPh sb="15" eb="19">
      <t>チヨダク</t>
    </rPh>
    <rPh sb="19" eb="22">
      <t>ソトカンダ</t>
    </rPh>
    <phoneticPr fontId="10"/>
  </si>
  <si>
    <t>独立行政法人農畜産業振興機構
理事　安井護
東京都港区麻布台2-2-1麻布台ビル</t>
    <rPh sb="15" eb="17">
      <t>リジ</t>
    </rPh>
    <phoneticPr fontId="10"/>
  </si>
  <si>
    <t>平成２７年度乳用種初生牛の経営に関する調査</t>
    <rPh sb="0" eb="2">
      <t>ヘイセイ</t>
    </rPh>
    <rPh sb="4" eb="6">
      <t>ネンド</t>
    </rPh>
    <rPh sb="6" eb="7">
      <t>ニュウ</t>
    </rPh>
    <rPh sb="7" eb="8">
      <t>ヨウ</t>
    </rPh>
    <rPh sb="8" eb="9">
      <t>シュ</t>
    </rPh>
    <rPh sb="9" eb="10">
      <t>ショ</t>
    </rPh>
    <rPh sb="10" eb="11">
      <t>セイ</t>
    </rPh>
    <rPh sb="11" eb="12">
      <t>ギュウ</t>
    </rPh>
    <rPh sb="13" eb="15">
      <t>ケイエイ</t>
    </rPh>
    <rPh sb="16" eb="17">
      <t>カン</t>
    </rPh>
    <rPh sb="19" eb="21">
      <t>チョウサ</t>
    </rPh>
    <phoneticPr fontId="10"/>
  </si>
  <si>
    <t>独立行政法人農畜産業振興機構
法人番号4010405003683</t>
    <rPh sb="0" eb="2">
      <t>ドクリツ</t>
    </rPh>
    <rPh sb="2" eb="4">
      <t>ギョウセイ</t>
    </rPh>
    <rPh sb="4" eb="6">
      <t>ホウジン</t>
    </rPh>
    <rPh sb="6" eb="8">
      <t>ノウチク</t>
    </rPh>
    <rPh sb="8" eb="10">
      <t>サンギョウ</t>
    </rPh>
    <rPh sb="10" eb="12">
      <t>シンコウ</t>
    </rPh>
    <rPh sb="12" eb="14">
      <t>キコウ</t>
    </rPh>
    <rPh sb="15" eb="17">
      <t>ホウジン</t>
    </rPh>
    <rPh sb="17" eb="19">
      <t>バンゴウ</t>
    </rPh>
    <phoneticPr fontId="5"/>
  </si>
  <si>
    <t>単価契約
一般検診 16,200円／名 他
「契約金額」は予定調達総額
平成27年度支出総額 1,115,100円
（内訳）基金 199,502円
健保組合 915,598円</t>
    <rPh sb="0" eb="2">
      <t>タンカ</t>
    </rPh>
    <rPh sb="2" eb="4">
      <t>ケイヤク</t>
    </rPh>
    <rPh sb="5" eb="7">
      <t>イッパン</t>
    </rPh>
    <rPh sb="7" eb="9">
      <t>ケンシン</t>
    </rPh>
    <rPh sb="16" eb="17">
      <t>エン</t>
    </rPh>
    <rPh sb="18" eb="19">
      <t>メイ</t>
    </rPh>
    <rPh sb="20" eb="21">
      <t>タ</t>
    </rPh>
    <rPh sb="23" eb="25">
      <t>ケイヤク</t>
    </rPh>
    <rPh sb="25" eb="27">
      <t>キンガク</t>
    </rPh>
    <rPh sb="29" eb="31">
      <t>ヨテイ</t>
    </rPh>
    <rPh sb="31" eb="33">
      <t>チョウタツ</t>
    </rPh>
    <rPh sb="33" eb="35">
      <t>ソウガク</t>
    </rPh>
    <phoneticPr fontId="5"/>
  </si>
  <si>
    <t>公益財団法人日産厚生会
東京都世田谷区瀬田4-8-1
法人番号4010405000722</t>
    <rPh sb="0" eb="2">
      <t>コウエキ</t>
    </rPh>
    <rPh sb="2" eb="6">
      <t>ザイダンホウジン</t>
    </rPh>
    <rPh sb="6" eb="8">
      <t>ニッサン</t>
    </rPh>
    <rPh sb="8" eb="10">
      <t>コウセイ</t>
    </rPh>
    <rPh sb="10" eb="11">
      <t>カイ</t>
    </rPh>
    <rPh sb="12" eb="15">
      <t>トウキョウト</t>
    </rPh>
    <rPh sb="15" eb="19">
      <t>セタガヤク</t>
    </rPh>
    <rPh sb="19" eb="21">
      <t>セタ</t>
    </rPh>
    <rPh sb="27" eb="29">
      <t>ホウジン</t>
    </rPh>
    <rPh sb="29" eb="31">
      <t>バンゴウ</t>
    </rPh>
    <phoneticPr fontId="5"/>
  </si>
  <si>
    <t>契約担当役
独立行政法人農業者年金基金
理事 須藤　徳之
東京都港区西新橋1-6-21</t>
    <rPh sb="0" eb="2">
      <t>ケイヤク</t>
    </rPh>
    <rPh sb="2" eb="4">
      <t>タントウ</t>
    </rPh>
    <rPh sb="4" eb="5">
      <t>ヤク</t>
    </rPh>
    <rPh sb="6" eb="8">
      <t>ドクリツ</t>
    </rPh>
    <rPh sb="8" eb="10">
      <t>ギョウセイ</t>
    </rPh>
    <rPh sb="10" eb="12">
      <t>ホウジン</t>
    </rPh>
    <rPh sb="12" eb="15">
      <t>ノウギョウシャ</t>
    </rPh>
    <rPh sb="15" eb="17">
      <t>ネンキン</t>
    </rPh>
    <rPh sb="17" eb="19">
      <t>キキン</t>
    </rPh>
    <rPh sb="20" eb="22">
      <t>リジ</t>
    </rPh>
    <rPh sb="23" eb="25">
      <t>スドウ</t>
    </rPh>
    <rPh sb="26" eb="27">
      <t>トク</t>
    </rPh>
    <rPh sb="27" eb="28">
      <t>コレ</t>
    </rPh>
    <rPh sb="29" eb="32">
      <t>トウキョウト</t>
    </rPh>
    <rPh sb="32" eb="34">
      <t>ミナトク</t>
    </rPh>
    <rPh sb="34" eb="37">
      <t>ニシシンバシ</t>
    </rPh>
    <phoneticPr fontId="5"/>
  </si>
  <si>
    <t>平成27年度定期健康診断業務委託</t>
    <rPh sb="0" eb="2">
      <t>ヘイセイ</t>
    </rPh>
    <rPh sb="4" eb="6">
      <t>ネンド</t>
    </rPh>
    <rPh sb="6" eb="8">
      <t>テイキ</t>
    </rPh>
    <rPh sb="8" eb="10">
      <t>ケンコウ</t>
    </rPh>
    <rPh sb="10" eb="12">
      <t>シンダン</t>
    </rPh>
    <rPh sb="12" eb="14">
      <t>ギョウム</t>
    </rPh>
    <rPh sb="14" eb="16">
      <t>イタク</t>
    </rPh>
    <phoneticPr fontId="5"/>
  </si>
  <si>
    <t>独立行政法人農業者年金基金
法人番号1010405003686</t>
    <rPh sb="0" eb="2">
      <t>ドクリツ</t>
    </rPh>
    <rPh sb="2" eb="4">
      <t>ギョウセイ</t>
    </rPh>
    <rPh sb="4" eb="6">
      <t>ホウジン</t>
    </rPh>
    <rPh sb="6" eb="9">
      <t>ノウギョウシャ</t>
    </rPh>
    <rPh sb="9" eb="11">
      <t>ネンキン</t>
    </rPh>
    <rPh sb="11" eb="13">
      <t>キキン</t>
    </rPh>
    <rPh sb="14" eb="16">
      <t>ホウジン</t>
    </rPh>
    <rPh sb="16" eb="18">
      <t>バンゴウ</t>
    </rPh>
    <phoneticPr fontId="5"/>
  </si>
  <si>
    <t>公益財団法人献血供給事業団
東京都武蔵野市境南１丁目２６番１号
法人番号2012405002700</t>
    <rPh sb="2" eb="4">
      <t>ザイダン</t>
    </rPh>
    <rPh sb="32" eb="34">
      <t>ホウジン</t>
    </rPh>
    <rPh sb="34" eb="36">
      <t>バンゴウ</t>
    </rPh>
    <phoneticPr fontId="5"/>
  </si>
  <si>
    <t>国立研究開発法人国立成育医療研究センター
理事長　五十嵐　隆
東京都世田谷区大蔵２－１０－１</t>
    <rPh sb="0" eb="2">
      <t>コクリツ</t>
    </rPh>
    <rPh sb="2" eb="4">
      <t>ケンキュウ</t>
    </rPh>
    <rPh sb="4" eb="6">
      <t>カイハツ</t>
    </rPh>
    <rPh sb="6" eb="8">
      <t>ホウジン</t>
    </rPh>
    <rPh sb="8" eb="10">
      <t>コクリツ</t>
    </rPh>
    <rPh sb="10" eb="12">
      <t>セイイク</t>
    </rPh>
    <rPh sb="12" eb="14">
      <t>イリョウ</t>
    </rPh>
    <rPh sb="14" eb="16">
      <t>ケンキュウ</t>
    </rPh>
    <rPh sb="21" eb="24">
      <t>リジチョウ</t>
    </rPh>
    <rPh sb="25" eb="28">
      <t>イガラシ</t>
    </rPh>
    <rPh sb="29" eb="30">
      <t>タカシ</t>
    </rPh>
    <rPh sb="31" eb="34">
      <t>トウキョウト</t>
    </rPh>
    <rPh sb="34" eb="38">
      <t>セタガヤク</t>
    </rPh>
    <rPh sb="38" eb="40">
      <t>オオクラ</t>
    </rPh>
    <phoneticPr fontId="2"/>
  </si>
  <si>
    <t>医薬品（クロスエイトＭＣ静注用1000単位）</t>
    <rPh sb="0" eb="3">
      <t>イヤクヒン</t>
    </rPh>
    <rPh sb="12" eb="13">
      <t>シズ</t>
    </rPh>
    <rPh sb="13" eb="14">
      <t>チュウ</t>
    </rPh>
    <rPh sb="14" eb="15">
      <t>ヨウ</t>
    </rPh>
    <rPh sb="19" eb="21">
      <t>タンイ</t>
    </rPh>
    <phoneticPr fontId="5"/>
  </si>
  <si>
    <t>国立研究開発法人国立成育医療研究センター
法人番号6010905002126</t>
    <phoneticPr fontId="5"/>
  </si>
  <si>
    <t>厚生労働省</t>
    <rPh sb="0" eb="2">
      <t>コウセイ</t>
    </rPh>
    <rPh sb="2" eb="5">
      <t>ロウドウショウ</t>
    </rPh>
    <phoneticPr fontId="5"/>
  </si>
  <si>
    <t xml:space="preserve">公益財団法人献血供給事業団
東京都武蔵野市境南１丁目２６番１号
法人番号2012405002700 </t>
    <rPh sb="2" eb="4">
      <t>ザイダン</t>
    </rPh>
    <rPh sb="32" eb="34">
      <t>ホウジン</t>
    </rPh>
    <rPh sb="34" eb="36">
      <t>バンゴウ</t>
    </rPh>
    <phoneticPr fontId="5"/>
  </si>
  <si>
    <t>国立研究開発法人国立国際医療研究センター　
理事長　春日　雅人
東京都新宿区戸山１－２１－１</t>
    <phoneticPr fontId="5"/>
  </si>
  <si>
    <t>血漿分画製剤　一式</t>
    <rPh sb="0" eb="2">
      <t>ケッショウ</t>
    </rPh>
    <rPh sb="2" eb="3">
      <t>ブン</t>
    </rPh>
    <rPh sb="3" eb="4">
      <t>カク</t>
    </rPh>
    <rPh sb="4" eb="6">
      <t>セイザイ</t>
    </rPh>
    <rPh sb="7" eb="9">
      <t>イッシキ</t>
    </rPh>
    <phoneticPr fontId="16"/>
  </si>
  <si>
    <t>国立研究開発法人国立国際医療研究センター　
法人番号8011105004456</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5"/>
  </si>
  <si>
    <t>公益財団法人HLA研究所
京都府京都市下京区中堂寺南町134京都リサーチパーク１号館２階
法人番号4130005012627</t>
    <rPh sb="13" eb="16">
      <t>キョウトフ</t>
    </rPh>
    <rPh sb="16" eb="19">
      <t>キョウトシ</t>
    </rPh>
    <rPh sb="19" eb="21">
      <t>シモキョウ</t>
    </rPh>
    <rPh sb="21" eb="22">
      <t>ク</t>
    </rPh>
    <rPh sb="45" eb="47">
      <t>ホウジン</t>
    </rPh>
    <rPh sb="47" eb="49">
      <t>バンゴウ</t>
    </rPh>
    <phoneticPr fontId="5"/>
  </si>
  <si>
    <t>独立行政法人国立病院機構名古屋医療センター
院長　直江　知樹
愛知県名古屋市中区三の丸4-1-1</t>
    <rPh sb="0" eb="2">
      <t>ドクリツ</t>
    </rPh>
    <rPh sb="2" eb="4">
      <t>ギョウセイ</t>
    </rPh>
    <rPh sb="4" eb="6">
      <t>ホウジン</t>
    </rPh>
    <rPh sb="6" eb="8">
      <t>コクリツ</t>
    </rPh>
    <rPh sb="8" eb="10">
      <t>ビョウイン</t>
    </rPh>
    <rPh sb="10" eb="12">
      <t>キコウ</t>
    </rPh>
    <rPh sb="22" eb="24">
      <t>インチョウ</t>
    </rPh>
    <rPh sb="25" eb="27">
      <t>ナオエ</t>
    </rPh>
    <rPh sb="28" eb="30">
      <t>トモキ</t>
    </rPh>
    <rPh sb="31" eb="34">
      <t>アイチケン</t>
    </rPh>
    <phoneticPr fontId="5"/>
  </si>
  <si>
    <t>研究用検体検査業務委託</t>
    <rPh sb="9" eb="11">
      <t>イタク</t>
    </rPh>
    <phoneticPr fontId="5"/>
  </si>
  <si>
    <t>独立行政法人国立病院機構
法人番号1013205001281</t>
    <rPh sb="0" eb="4">
      <t>ドクリツギョウセイ</t>
    </rPh>
    <rPh sb="4" eb="6">
      <t>ホウジン</t>
    </rPh>
    <rPh sb="6" eb="8">
      <t>コクリツ</t>
    </rPh>
    <rPh sb="8" eb="10">
      <t>ビョウイン</t>
    </rPh>
    <rPh sb="10" eb="12">
      <t>キコウ</t>
    </rPh>
    <rPh sb="13" eb="15">
      <t>ホウジン</t>
    </rPh>
    <rPh sb="15" eb="17">
      <t>バンゴウ</t>
    </rPh>
    <phoneticPr fontId="5"/>
  </si>
  <si>
    <t>一般競争入札</t>
    <rPh sb="0" eb="2">
      <t>イッパン</t>
    </rPh>
    <rPh sb="2" eb="4">
      <t>キョウソウ</t>
    </rPh>
    <phoneticPr fontId="16"/>
  </si>
  <si>
    <t>公益社団法人八代市シルバー人材センター
熊本県八代市古城町１７１９番地の２
法人番号7330005008354</t>
    <rPh sb="38" eb="40">
      <t>ホウジン</t>
    </rPh>
    <rPh sb="40" eb="42">
      <t>バンゴウ</t>
    </rPh>
    <phoneticPr fontId="5"/>
  </si>
  <si>
    <t>独立行政法人労働者健康福祉機構熊本労災病院
院長　工藤　惇三
熊本県八代市竹原町1670</t>
    <rPh sb="0" eb="2">
      <t>ドクリツ</t>
    </rPh>
    <rPh sb="2" eb="4">
      <t>ギョウセイ</t>
    </rPh>
    <rPh sb="4" eb="6">
      <t>ホウジン</t>
    </rPh>
    <rPh sb="6" eb="9">
      <t>ロウドウシャ</t>
    </rPh>
    <rPh sb="9" eb="11">
      <t>ケンコウ</t>
    </rPh>
    <rPh sb="11" eb="13">
      <t>フクシ</t>
    </rPh>
    <rPh sb="13" eb="15">
      <t>キコウ</t>
    </rPh>
    <rPh sb="15" eb="17">
      <t>クマモト</t>
    </rPh>
    <rPh sb="17" eb="21">
      <t>ロウサイビョウイン</t>
    </rPh>
    <phoneticPr fontId="14"/>
  </si>
  <si>
    <t>営繕業務</t>
  </si>
  <si>
    <t>独立行政法人労働者健康福祉機構
法人番号7020005008492</t>
    <rPh sb="0" eb="2">
      <t>ドクリツ</t>
    </rPh>
    <rPh sb="2" eb="6">
      <t>ギョウセイホウジン</t>
    </rPh>
    <rPh sb="6" eb="9">
      <t>ロウドウシャ</t>
    </rPh>
    <rPh sb="9" eb="15">
      <t>ケンコウフクシキコウ</t>
    </rPh>
    <rPh sb="16" eb="18">
      <t>ホウジン</t>
    </rPh>
    <rPh sb="18" eb="20">
      <t>バンゴウ</t>
    </rPh>
    <phoneticPr fontId="5"/>
  </si>
  <si>
    <t>一般競争入札</t>
    <rPh sb="0" eb="2">
      <t>イッパン</t>
    </rPh>
    <rPh sb="2" eb="4">
      <t>キョウソウ</t>
    </rPh>
    <rPh sb="4" eb="6">
      <t>ニュウサツ</t>
    </rPh>
    <phoneticPr fontId="2"/>
  </si>
  <si>
    <t>公益財団法人深田地質研究所
東京都文京区本駒込2-13-12
法人番号9010005016750</t>
    <rPh sb="31" eb="33">
      <t>ホウジン</t>
    </rPh>
    <rPh sb="33" eb="35">
      <t>バンゴウ</t>
    </rPh>
    <phoneticPr fontId="5"/>
  </si>
  <si>
    <t>国立研究開発法人海洋研究開発機構
分任契約担当役　経理部長　池川　和彦
神奈川県横須賀市夏島町2-15</t>
    <rPh sb="0" eb="2">
      <t>コクリツ</t>
    </rPh>
    <rPh sb="2" eb="4">
      <t>ケンキュウ</t>
    </rPh>
    <rPh sb="4" eb="6">
      <t>カイハツ</t>
    </rPh>
    <rPh sb="6" eb="8">
      <t>ホウジン</t>
    </rPh>
    <rPh sb="17" eb="18">
      <t>ブン</t>
    </rPh>
    <rPh sb="18" eb="19">
      <t>ニン</t>
    </rPh>
    <rPh sb="25" eb="27">
      <t>ケイリ</t>
    </rPh>
    <rPh sb="27" eb="29">
      <t>ブチョウ</t>
    </rPh>
    <rPh sb="30" eb="32">
      <t>イケガワ</t>
    </rPh>
    <rPh sb="33" eb="35">
      <t>カズヒコ</t>
    </rPh>
    <phoneticPr fontId="10"/>
  </si>
  <si>
    <t>中部沖縄トラフ潜航映像記録からの地質情報抽出とGISへの登録</t>
    <phoneticPr fontId="5"/>
  </si>
  <si>
    <t>海洋研究開発機構
法人番号7021005008268</t>
    <rPh sb="0" eb="8">
      <t>カイヨウ</t>
    </rPh>
    <rPh sb="9" eb="11">
      <t>ホウジン</t>
    </rPh>
    <rPh sb="11" eb="13">
      <t>バンゴウ</t>
    </rPh>
    <phoneticPr fontId="5"/>
  </si>
  <si>
    <t>文部科学省</t>
    <rPh sb="0" eb="2">
      <t>モンブ</t>
    </rPh>
    <rPh sb="2" eb="5">
      <t>カガクショウ</t>
    </rPh>
    <phoneticPr fontId="5"/>
  </si>
  <si>
    <t>公財</t>
    <rPh sb="0" eb="2">
      <t>コウザイ</t>
    </rPh>
    <phoneticPr fontId="3"/>
  </si>
  <si>
    <t>一般競争入札</t>
  </si>
  <si>
    <t>公益財団法人日本科学技術振興財団
東京都千代田区北の丸公園2-1
法人番号5010005016795</t>
    <phoneticPr fontId="5"/>
  </si>
  <si>
    <t>国立研究開発法人科学技術振興機構
分任契約担当者
経理部契約室長
岩田一彦
東京都千代田区四番町5-3</t>
  </si>
  <si>
    <t>科学技術･理科教育用ﾃﾞｼﾞﾀﾙ教材提供ｼｽﾃﾑの運用保守管理</t>
  </si>
  <si>
    <t>科学技術振興機構
法人番号4030005012570</t>
    <rPh sb="0" eb="2">
      <t>カガク</t>
    </rPh>
    <rPh sb="2" eb="4">
      <t>ギジュツ</t>
    </rPh>
    <rPh sb="4" eb="6">
      <t>シンコウ</t>
    </rPh>
    <rPh sb="6" eb="8">
      <t>キコウ</t>
    </rPh>
    <rPh sb="9" eb="11">
      <t>ホウジン</t>
    </rPh>
    <rPh sb="11" eb="13">
      <t>バンゴウ</t>
    </rPh>
    <phoneticPr fontId="5"/>
  </si>
  <si>
    <t>科学技術･理科教育用ﾃﾞｼﾞﾀﾙ教材提供ｼｽﾃﾑの運営管理</t>
  </si>
  <si>
    <t>公益財団法人全日本地域研究交流協会
東京都文京区湯島3-31-6
法人番号9010005017352</t>
    <phoneticPr fontId="5"/>
  </si>
  <si>
    <t>平成27年度 技術移転に係わる目利き人材育成ﾌﾟﾛｸﾞﾗﾑの運営(実用化ﾌﾟﾛｼﾞｪｸﾄﾏﾈｼﾞﾒﾝﾄｺｰｽ､ｺｰﾃﾞｨﾈｰﾄ基礎ｺｰｽ等)</t>
  </si>
  <si>
    <t>公財</t>
    <rPh sb="0" eb="2">
      <t>コウザイ</t>
    </rPh>
    <phoneticPr fontId="16"/>
  </si>
  <si>
    <t>平成27年度研究成果展開事業におけるｲﾍﾞﾝﾄ等の運営支援</t>
  </si>
  <si>
    <t>平成27年度技術移転に係わる目利き人材育成ﾌﾟﾛｸﾞﾗﾑの運営(研究支援ﾏﾈｼﾞﾒﾝﾄｺｰｽ､契約･実務ｺｰｽ等)一式</t>
  </si>
  <si>
    <t>公益財団法人未来工学研究所
東京都江東区深川2-6-11
法人番号4010605000134</t>
    <phoneticPr fontId="5"/>
  </si>
  <si>
    <t>国立研究開発法人科学技術振興機構
分任契約担当者
契約部長
岩田一彦
東京都千代田区四番町5-3</t>
  </si>
  <si>
    <t>学会の科学技術に関する動向分析調査</t>
  </si>
  <si>
    <t>公社</t>
    <rPh sb="0" eb="2">
      <t>コウシャ</t>
    </rPh>
    <phoneticPr fontId="16"/>
  </si>
  <si>
    <t>公益社団法人科学技術国際交流センター
東京都文京区白山5-1-3
法人番号8010005000210</t>
    <phoneticPr fontId="5"/>
  </si>
  <si>
    <t>｢さくらｻｲｴﾝｽｸﾗﾌﾞ(SSC)｣の運営事務局業務</t>
  </si>
  <si>
    <t>公財</t>
  </si>
  <si>
    <t>公益財団法人原子力安全技術センター 東京都文京区白山５－１－３－１０１
法人番号6010005018634</t>
  </si>
  <si>
    <t>国立研究開発法人日本原子力研究開発機構
鈴木　正隆　契約部長
茨城県那珂郡東海村大字舟石川765番地1</t>
    <rPh sb="0" eb="2">
      <t>コクリツ</t>
    </rPh>
    <rPh sb="2" eb="4">
      <t>ケンキュウ</t>
    </rPh>
    <rPh sb="4" eb="6">
      <t>カイハツ</t>
    </rPh>
    <rPh sb="6" eb="8">
      <t>ホウジン</t>
    </rPh>
    <rPh sb="40" eb="42">
      <t>オオアザ</t>
    </rPh>
    <rPh sb="42" eb="43">
      <t>フナ</t>
    </rPh>
    <rPh sb="43" eb="45">
      <t>イシカワ</t>
    </rPh>
    <rPh sb="48" eb="50">
      <t>バンチ</t>
    </rPh>
    <phoneticPr fontId="18"/>
  </si>
  <si>
    <t>緊急時放射線モニタリング情報共有システム端末機能の整備：1式</t>
  </si>
  <si>
    <t>日本原子力研究開発機構法人番号6050005002007</t>
    <rPh sb="11" eb="13">
      <t>ホウジン</t>
    </rPh>
    <rPh sb="13" eb="15">
      <t>バンゴウ</t>
    </rPh>
    <phoneticPr fontId="5"/>
  </si>
  <si>
    <t>公益財団法人原子力安全研究協会 東京都港区新橋５－１８－７
法人番号1010405009411</t>
  </si>
  <si>
    <t>硝酸塩含有固化体の特性評価及び浅地中処分場における安定性の解析：1式</t>
  </si>
  <si>
    <t>公益財団法人原子力安全研究協会 東京都港区新橋５－１８－７
法人番号1010405009411</t>
    <rPh sb="30" eb="32">
      <t>ホウジン</t>
    </rPh>
    <rPh sb="32" eb="34">
      <t>バンゴウ</t>
    </rPh>
    <phoneticPr fontId="10"/>
  </si>
  <si>
    <t>ウランを含む廃棄物の処分に関する調査検討：1式</t>
  </si>
  <si>
    <t>公社</t>
  </si>
  <si>
    <t>公益社団法人腐食防食学会 東京都文京区本郷２－１３－１０　湯浅ビル５Ｆ
法人番号1010005003260</t>
    <rPh sb="36" eb="38">
      <t>ホウジン</t>
    </rPh>
    <rPh sb="38" eb="40">
      <t>バンゴウ</t>
    </rPh>
    <phoneticPr fontId="10"/>
  </si>
  <si>
    <t>タンタルの硝酸中における水素吸収挙動評価のための調査：1式</t>
  </si>
  <si>
    <t>公益財団法人原子力環境整備促進・資金管理センター 東京都中央区月島１－１５－７
法人番号 6010005014757</t>
    <rPh sb="40" eb="42">
      <t>ホウジン</t>
    </rPh>
    <rPh sb="42" eb="44">
      <t>バンゴウ</t>
    </rPh>
    <phoneticPr fontId="10"/>
  </si>
  <si>
    <t>超音波探傷技術の処分容器同定・識別及び未開封確認への適用性検討作業：1式</t>
  </si>
  <si>
    <t>公益財団法人放射線計測協会 茨城県那珂郡東海村白方白根２－４
法人番号4050005010671</t>
  </si>
  <si>
    <t>トリチウムプロセスモニター定期点検：1式</t>
  </si>
  <si>
    <t>公益財団法人若狭湾エネルギー研究センター 福井県敦賀市長谷６４－５２－１
法人番号3210005006423</t>
  </si>
  <si>
    <t>国立研究開発法人日本原子力研究開発機構
村澤　通彦　敦賀事業本部業務管理部長
福井県敦賀市木崎65号20番地</t>
    <phoneticPr fontId="10"/>
  </si>
  <si>
    <t>非鉄金属材料のレーザー照射痕の詳細観察：1式</t>
  </si>
  <si>
    <t>光学的手法による鉄鋼材料のレーザー照射応答その場観察：1式</t>
  </si>
  <si>
    <t>レーザ及びプラズマ切断時における気中移行データ取得・調査：1式</t>
  </si>
  <si>
    <t>アスファルト固化体リコンディショニング予備試験：1式</t>
  </si>
  <si>
    <t>公益財団法人原子力安全技術センター 東京都文京区白山５－１－３－１０１　東京富山会館ビル
法人番号6010005018634</t>
    <rPh sb="45" eb="47">
      <t>ホウジン</t>
    </rPh>
    <rPh sb="47" eb="49">
      <t>バンゴウ</t>
    </rPh>
    <phoneticPr fontId="10"/>
  </si>
  <si>
    <t>国立研究開発法人日本原子力研究開発機構
宮川　修治　福島研究開発部門福島事業管理部長
福島県いわき市平字大町7番地1</t>
    <phoneticPr fontId="5"/>
  </si>
  <si>
    <t>土壌分級に関する調査検討及び土壌分級実証委員会等の運営業務：1式</t>
  </si>
  <si>
    <t>公益財団法人日本分析センター 千葉県千葉市稲毛区山王町２９５－３
法人番号6040005001380</t>
    <rPh sb="33" eb="35">
      <t>ホウジン</t>
    </rPh>
    <rPh sb="35" eb="37">
      <t>バンゴウ</t>
    </rPh>
    <phoneticPr fontId="10"/>
  </si>
  <si>
    <t>国立研究開発法人日本原子力研究開発機構
竹中　信吾　人形峠環境技術センター所長
岡山県苫田郡鏡野町上齋原1550番地</t>
    <rPh sb="0" eb="2">
      <t>コクリツ</t>
    </rPh>
    <rPh sb="2" eb="4">
      <t>ケンキュウ</t>
    </rPh>
    <rPh sb="4" eb="6">
      <t>カイハツ</t>
    </rPh>
    <rPh sb="6" eb="8">
      <t>ホウジン</t>
    </rPh>
    <rPh sb="56" eb="58">
      <t>バンチ</t>
    </rPh>
    <phoneticPr fontId="18"/>
  </si>
  <si>
    <t>尿中ウラン分析：1式</t>
  </si>
  <si>
    <t>平成27年度 J-PARCセンター放射線エリアモニタの定期保守点検業務：1式</t>
  </si>
  <si>
    <t>公益財団法人若狭湾エネルギー研究センター 福井県敦賀市長谷６４－５２－１
法人番号3210005006423</t>
    <rPh sb="37" eb="39">
      <t>ホウジン</t>
    </rPh>
    <rPh sb="39" eb="41">
      <t>バンゴウ</t>
    </rPh>
    <phoneticPr fontId="10"/>
  </si>
  <si>
    <t>「原子力技術セミナー」に関する研修運営作業：1式</t>
  </si>
  <si>
    <t>公益財団法人日本海洋科学振興財団 東京都台東区池之端１－１－１
法人番号8010505000081</t>
  </si>
  <si>
    <t>国立研究開発法人日本原子力研究開発機構
中井川　泉　青森研究開発センター管理部長
青森県上北郡六ヶ所村大字尾駮字表舘2番地166</t>
    <rPh sb="20" eb="23">
      <t>ナカイガワ</t>
    </rPh>
    <rPh sb="24" eb="25">
      <t>イズミ</t>
    </rPh>
    <rPh sb="60" eb="61">
      <t>チ</t>
    </rPh>
    <phoneticPr fontId="18"/>
  </si>
  <si>
    <t>むつ科学技術館の運営管理業務：1式</t>
  </si>
  <si>
    <t>公益財団法人日本海洋科学振興財団 東京都台東区池之端１－１－１
法人番号8010505000081</t>
    <rPh sb="32" eb="34">
      <t>ホウジン</t>
    </rPh>
    <rPh sb="34" eb="36">
      <t>バンゴウ</t>
    </rPh>
    <phoneticPr fontId="10"/>
  </si>
  <si>
    <t>平成27年度加速器質量分析に係る試料前処理等の業務請負契約：1式</t>
  </si>
  <si>
    <t>単価契約
（支出額：2,987,139円）</t>
    <rPh sb="0" eb="1">
      <t>タンカ</t>
    </rPh>
    <rPh sb="1" eb="3">
      <t>ケイヤク</t>
    </rPh>
    <phoneticPr fontId="10"/>
  </si>
  <si>
    <t>公益財団法人中国労働衛生協会 岡山県津山市戸島６３４－２５
法人番号1240005012437</t>
    <rPh sb="30" eb="32">
      <t>ホウジン</t>
    </rPh>
    <rPh sb="32" eb="34">
      <t>バンゴウ</t>
    </rPh>
    <phoneticPr fontId="10"/>
  </si>
  <si>
    <t>定期健康診断の単価契約：1式</t>
  </si>
  <si>
    <t>単価契約
（支出額：3,612,708円）</t>
    <rPh sb="0" eb="1">
      <t>タンカ</t>
    </rPh>
    <rPh sb="1" eb="3">
      <t>ケイヤク</t>
    </rPh>
    <phoneticPr fontId="10"/>
  </si>
  <si>
    <t>平成27年度バイオアッセイ試料放射能測定作業（単価契約）：1式</t>
  </si>
  <si>
    <t>単価契約
（支出額：10,918,800円）</t>
    <rPh sb="0" eb="1">
      <t>タンカ</t>
    </rPh>
    <rPh sb="1" eb="3">
      <t>ケイヤク</t>
    </rPh>
    <phoneticPr fontId="10"/>
  </si>
  <si>
    <t>平成２７年度放射能試料測定作業（単価契約）：1式</t>
  </si>
  <si>
    <t>単価契約
（支出額：3,423,816円）</t>
    <rPh sb="0" eb="1">
      <t>タンカ</t>
    </rPh>
    <rPh sb="1" eb="3">
      <t>ケイヤク</t>
    </rPh>
    <phoneticPr fontId="10"/>
  </si>
  <si>
    <t>平成２７年度集中計測用測定器校正試験作業（単価契約）：1式</t>
  </si>
  <si>
    <t>単価契約
（支出額：38,516,796円）</t>
    <rPh sb="0" eb="2">
      <t>ケイヤク</t>
    </rPh>
    <rPh sb="6" eb="9">
      <t>シシュツガク</t>
    </rPh>
    <rPh sb="19" eb="20">
      <t>エン</t>
    </rPh>
    <phoneticPr fontId="10"/>
  </si>
  <si>
    <t>平成27年度 放射線測定器点検整備作業（単価契約）：1式</t>
  </si>
  <si>
    <t>公益財団法人医用原子力技術研究振興財団
東京都中央区日本橋小伝馬町７－１６
法人番号5010405010448</t>
    <phoneticPr fontId="5"/>
  </si>
  <si>
    <t>国立研究開発法人放射線医学総合研究所
契約担当役　理事　黒木　慎一
千葉県千葉市稲毛区穴川4-9-1</t>
    <rPh sb="0" eb="2">
      <t>コクリツ</t>
    </rPh>
    <rPh sb="2" eb="4">
      <t>ケンキュウ</t>
    </rPh>
    <rPh sb="4" eb="6">
      <t>カイハツ</t>
    </rPh>
    <rPh sb="6" eb="8">
      <t>ホウジン</t>
    </rPh>
    <rPh sb="8" eb="11">
      <t>ホウシャセン</t>
    </rPh>
    <rPh sb="11" eb="13">
      <t>イガク</t>
    </rPh>
    <rPh sb="13" eb="15">
      <t>ソウゴウ</t>
    </rPh>
    <rPh sb="15" eb="18">
      <t>ケンキュウジョ</t>
    </rPh>
    <rPh sb="19" eb="21">
      <t>ケイヤク</t>
    </rPh>
    <rPh sb="21" eb="23">
      <t>タントウ</t>
    </rPh>
    <rPh sb="23" eb="24">
      <t>ヤク</t>
    </rPh>
    <rPh sb="25" eb="27">
      <t>リジ</t>
    </rPh>
    <rPh sb="28" eb="30">
      <t>クロキ</t>
    </rPh>
    <rPh sb="31" eb="33">
      <t>シンイチ</t>
    </rPh>
    <rPh sb="34" eb="37">
      <t>チバケン</t>
    </rPh>
    <rPh sb="37" eb="40">
      <t>チバシ</t>
    </rPh>
    <rPh sb="40" eb="43">
      <t>イナゲク</t>
    </rPh>
    <rPh sb="43" eb="45">
      <t>アナガワ</t>
    </rPh>
    <phoneticPr fontId="5"/>
  </si>
  <si>
    <t>重粒子線がん治療施設導入計画の動向調査（その１２）</t>
    <rPh sb="0" eb="4">
      <t>ジュウリュウシセン</t>
    </rPh>
    <rPh sb="6" eb="8">
      <t>チリョウ</t>
    </rPh>
    <rPh sb="8" eb="10">
      <t>シセツ</t>
    </rPh>
    <rPh sb="10" eb="12">
      <t>ドウニュウ</t>
    </rPh>
    <rPh sb="12" eb="14">
      <t>ケイカク</t>
    </rPh>
    <rPh sb="15" eb="17">
      <t>ドウコウ</t>
    </rPh>
    <rPh sb="17" eb="19">
      <t>チョウサ</t>
    </rPh>
    <phoneticPr fontId="16"/>
  </si>
  <si>
    <t>放射線医学総合研究所
法人番号8040005001619</t>
    <rPh sb="0" eb="3">
      <t>ホウシャセン</t>
    </rPh>
    <rPh sb="3" eb="5">
      <t>イガク</t>
    </rPh>
    <rPh sb="5" eb="7">
      <t>ソウゴウ</t>
    </rPh>
    <rPh sb="7" eb="10">
      <t>ケンキュウジョ</t>
    </rPh>
    <rPh sb="11" eb="13">
      <t>ホウジン</t>
    </rPh>
    <rPh sb="13" eb="15">
      <t>バンゴウ</t>
    </rPh>
    <phoneticPr fontId="5"/>
  </si>
  <si>
    <t>公益社団法人日本アイソトープ協会
東京都文京区本駒込２－２８－４５
法人番号7010005018674</t>
    <phoneticPr fontId="5"/>
  </si>
  <si>
    <t>アイソトープ医薬品（単価契約）</t>
    <rPh sb="6" eb="9">
      <t>イヤクヒン</t>
    </rPh>
    <rPh sb="10" eb="12">
      <t>タンカ</t>
    </rPh>
    <rPh sb="12" eb="14">
      <t>ケイヤク</t>
    </rPh>
    <phoneticPr fontId="16"/>
  </si>
  <si>
    <t>光子線治療の品質管理業務に関わる技術支援</t>
    <rPh sb="0" eb="1">
      <t>ヒカリ</t>
    </rPh>
    <rPh sb="1" eb="2">
      <t>コ</t>
    </rPh>
    <rPh sb="2" eb="3">
      <t>セン</t>
    </rPh>
    <rPh sb="3" eb="5">
      <t>チリョウ</t>
    </rPh>
    <rPh sb="6" eb="8">
      <t>ヒンシツ</t>
    </rPh>
    <rPh sb="8" eb="10">
      <t>カンリ</t>
    </rPh>
    <rPh sb="10" eb="12">
      <t>ギョウム</t>
    </rPh>
    <rPh sb="13" eb="14">
      <t>カカ</t>
    </rPh>
    <rPh sb="16" eb="18">
      <t>ギジュツ</t>
    </rPh>
    <rPh sb="18" eb="20">
      <t>シエン</t>
    </rPh>
    <phoneticPr fontId="16"/>
  </si>
  <si>
    <t>公益社団法人地盤工学会
東京都文京区千石4丁目38番2号
法人番号1010005016007</t>
    <phoneticPr fontId="5"/>
  </si>
  <si>
    <t>国立研究開発法人防災科学技術研究所
契約担当役　理事　米倉　　実
茨城県つくば市天王台3-1</t>
    <phoneticPr fontId="5"/>
  </si>
  <si>
    <t>都市の堆積平野部の三次元地盤モデル構築とモデル構築手法の適用性評価</t>
  </si>
  <si>
    <t>防災科学技術研究所
法人番号3050005005210</t>
    <rPh sb="10" eb="12">
      <t>ホウジン</t>
    </rPh>
    <rPh sb="12" eb="14">
      <t>バンゴウ</t>
    </rPh>
    <phoneticPr fontId="5"/>
  </si>
  <si>
    <t>公益社団法人科学技術国際交流センター
東京都文京区白山５－１－３
法人番号8010005000210</t>
    <rPh sb="0" eb="2">
      <t>コウエキ</t>
    </rPh>
    <rPh sb="2" eb="6">
      <t>シャダンホウジン</t>
    </rPh>
    <rPh sb="33" eb="35">
      <t>ホウジン</t>
    </rPh>
    <rPh sb="35" eb="37">
      <t>バンゴウ</t>
    </rPh>
    <phoneticPr fontId="5"/>
  </si>
  <si>
    <t>国立研究開発法人物質・材料研究機構
総務部門総務部参事役　山口親一
茨城県つくば市千現１－２－１</t>
    <rPh sb="0" eb="2">
      <t>コクリツ</t>
    </rPh>
    <rPh sb="2" eb="4">
      <t>ケンキュウ</t>
    </rPh>
    <rPh sb="4" eb="6">
      <t>カイハツ</t>
    </rPh>
    <rPh sb="29" eb="31">
      <t>ヤマグチ</t>
    </rPh>
    <rPh sb="31" eb="32">
      <t>オヤ</t>
    </rPh>
    <rPh sb="32" eb="33">
      <t>イチ</t>
    </rPh>
    <phoneticPr fontId="5"/>
  </si>
  <si>
    <t>「国際ナノアーキテクトニクス研究拠点」日本文化研修業務</t>
    <phoneticPr fontId="5"/>
  </si>
  <si>
    <t>物質・材料研究機構
法人番号2050005005211</t>
    <rPh sb="0" eb="2">
      <t>ブッシツ</t>
    </rPh>
    <rPh sb="3" eb="5">
      <t>ザイリョウ</t>
    </rPh>
    <rPh sb="5" eb="7">
      <t>ケンキュウ</t>
    </rPh>
    <rPh sb="7" eb="9">
      <t>キコウ</t>
    </rPh>
    <phoneticPr fontId="5"/>
  </si>
  <si>
    <t>外国人研究者生活立ち上げ等支援業務</t>
    <phoneticPr fontId="5"/>
  </si>
  <si>
    <t>外国人招聘研究者等に係る外国人用宿泊施設</t>
    <phoneticPr fontId="5"/>
  </si>
  <si>
    <t>公財</t>
    <rPh sb="0" eb="2">
      <t>コウザイ</t>
    </rPh>
    <phoneticPr fontId="5"/>
  </si>
  <si>
    <t>一般競争入札</t>
    <phoneticPr fontId="10"/>
  </si>
  <si>
    <t>公益財団法人画像情報教育振興協会
東京都中央区銀座1-8-16
法人番号3010005018802</t>
    <rPh sb="32" eb="34">
      <t>ホウジン</t>
    </rPh>
    <rPh sb="34" eb="36">
      <t>バンゴウ</t>
    </rPh>
    <phoneticPr fontId="10"/>
  </si>
  <si>
    <t>独立行政法人国立美術館分任契約担当役
国立新美術館長
青木　保
東京都港区六本木7-22-2</t>
  </si>
  <si>
    <t>「ニッポンのマンガ＊アニメ＊ゲーム」展事務局業務委託　一式</t>
    <phoneticPr fontId="10"/>
  </si>
  <si>
    <t>国立美術館
法人番号8010005005424</t>
    <phoneticPr fontId="5"/>
  </si>
  <si>
    <t>公益財団法人文字・活字文化推進機構
東京都千代田区神田神保町3-12-3
理事長　肥田　美代子
法人番号1010005017789</t>
    <rPh sb="48" eb="50">
      <t>ホウジン</t>
    </rPh>
    <rPh sb="50" eb="52">
      <t>バンゴウ</t>
    </rPh>
    <phoneticPr fontId="5"/>
  </si>
  <si>
    <t>独立行政法人国立青少年教育振興機構
契約責任者
理事長　田中　壮一郎
代理人　理事　矢野　由美
東京都渋谷区代々木神園町３番１号</t>
    <rPh sb="0" eb="2">
      <t>ドクリツ</t>
    </rPh>
    <rPh sb="2" eb="4">
      <t>ギョウセイ</t>
    </rPh>
    <rPh sb="4" eb="6">
      <t>ホウジン</t>
    </rPh>
    <phoneticPr fontId="5"/>
  </si>
  <si>
    <t>「ことばを感じよう」運営業務　一式</t>
    <phoneticPr fontId="5"/>
  </si>
  <si>
    <t>国立青少年教育振興機構
法人番号8011005001124</t>
    <rPh sb="12" eb="14">
      <t>ホウジン</t>
    </rPh>
    <rPh sb="14" eb="16">
      <t>バンゴウ</t>
    </rPh>
    <phoneticPr fontId="5"/>
  </si>
  <si>
    <t>「読書と体験の子どもキャンプ」運営業務　一式</t>
    <phoneticPr fontId="5"/>
  </si>
  <si>
    <t xml:space="preserve">公益財団法人鉄道弘済会
東京都千代田区麹町5-1
法人番号1010005002980 </t>
    <phoneticPr fontId="10"/>
  </si>
  <si>
    <t>独立行政法人日本学術振興会
理事長 安西　祐一郎
千代田区麹町5-3-1</t>
    <rPh sb="0" eb="2">
      <t>ドクリツ</t>
    </rPh>
    <rPh sb="2" eb="4">
      <t>ギョウセイ</t>
    </rPh>
    <rPh sb="4" eb="6">
      <t>ホウジン</t>
    </rPh>
    <rPh sb="6" eb="8">
      <t>ニホン</t>
    </rPh>
    <rPh sb="8" eb="10">
      <t>ガクジュツ</t>
    </rPh>
    <rPh sb="10" eb="13">
      <t>シンコウカイ</t>
    </rPh>
    <rPh sb="14" eb="17">
      <t>リジチョウ</t>
    </rPh>
    <rPh sb="18" eb="20">
      <t>アンザイ</t>
    </rPh>
    <rPh sb="21" eb="23">
      <t>ユウイチ</t>
    </rPh>
    <rPh sb="23" eb="24">
      <t>ロウ</t>
    </rPh>
    <phoneticPr fontId="16"/>
  </si>
  <si>
    <t>事業における会議等のための会場借り上げ等</t>
    <phoneticPr fontId="10"/>
  </si>
  <si>
    <t>日本学術振興会
法人番号1010005006890</t>
    <rPh sb="8" eb="10">
      <t>ホウジン</t>
    </rPh>
    <rPh sb="10" eb="12">
      <t>バンゴウ</t>
    </rPh>
    <phoneticPr fontId="5"/>
  </si>
  <si>
    <t>公益財団法人日本国際教育支援協会
東京都目黒区駒場四丁目5番29号
法人番号1013205001793</t>
    <rPh sb="0" eb="2">
      <t>コウエキ</t>
    </rPh>
    <rPh sb="2" eb="4">
      <t>ザイダン</t>
    </rPh>
    <rPh sb="4" eb="6">
      <t>ホウジン</t>
    </rPh>
    <rPh sb="6" eb="8">
      <t>ニホン</t>
    </rPh>
    <rPh sb="8" eb="10">
      <t>コクサイ</t>
    </rPh>
    <rPh sb="10" eb="12">
      <t>キョウイク</t>
    </rPh>
    <rPh sb="12" eb="14">
      <t>シエン</t>
    </rPh>
    <rPh sb="14" eb="16">
      <t>キョウカイ</t>
    </rPh>
    <rPh sb="34" eb="36">
      <t>ホウジン</t>
    </rPh>
    <rPh sb="36" eb="38">
      <t>バンゴウ</t>
    </rPh>
    <phoneticPr fontId="13"/>
  </si>
  <si>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0"/>
  </si>
  <si>
    <t>独立行政法人日本学生支援機構　札幌国際交流会館の管理・運営業務</t>
    <rPh sb="0" eb="2">
      <t>ドクリツ</t>
    </rPh>
    <rPh sb="2" eb="4">
      <t>ギョウセイ</t>
    </rPh>
    <rPh sb="4" eb="6">
      <t>ホウジン</t>
    </rPh>
    <rPh sb="6" eb="8">
      <t>ニホン</t>
    </rPh>
    <rPh sb="8" eb="10">
      <t>ガクセイ</t>
    </rPh>
    <rPh sb="10" eb="12">
      <t>シエン</t>
    </rPh>
    <rPh sb="12" eb="14">
      <t>キコウ</t>
    </rPh>
    <rPh sb="15" eb="17">
      <t>サッポロ</t>
    </rPh>
    <rPh sb="21" eb="23">
      <t>カイカン</t>
    </rPh>
    <rPh sb="24" eb="26">
      <t>カンリ</t>
    </rPh>
    <rPh sb="27" eb="29">
      <t>ウンエイ</t>
    </rPh>
    <rPh sb="29" eb="31">
      <t>ギョウム</t>
    </rPh>
    <phoneticPr fontId="13"/>
  </si>
  <si>
    <t>日本学生支援機構
法人番号7020005004962</t>
    <rPh sb="9" eb="11">
      <t>ホウジン</t>
    </rPh>
    <rPh sb="11" eb="13">
      <t>バンゴウ</t>
    </rPh>
    <phoneticPr fontId="5"/>
  </si>
  <si>
    <t>独立行政法人日本学生支援機構　金沢国際交流会館の管理・運営業務</t>
    <rPh sb="0" eb="2">
      <t>ドクリツ</t>
    </rPh>
    <rPh sb="2" eb="4">
      <t>ギョウセイ</t>
    </rPh>
    <rPh sb="4" eb="6">
      <t>ホウジン</t>
    </rPh>
    <rPh sb="6" eb="8">
      <t>ニホン</t>
    </rPh>
    <rPh sb="8" eb="10">
      <t>ガクセイ</t>
    </rPh>
    <rPh sb="10" eb="12">
      <t>シエン</t>
    </rPh>
    <rPh sb="12" eb="14">
      <t>キコウ</t>
    </rPh>
    <rPh sb="15" eb="17">
      <t>カナザワ</t>
    </rPh>
    <rPh sb="21" eb="23">
      <t>カイカン</t>
    </rPh>
    <rPh sb="24" eb="26">
      <t>カンリ</t>
    </rPh>
    <rPh sb="27" eb="29">
      <t>ウンエイ</t>
    </rPh>
    <rPh sb="29" eb="31">
      <t>ギョウム</t>
    </rPh>
    <phoneticPr fontId="13"/>
  </si>
  <si>
    <t>独立行政法人日本学生支援機構　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5" eb="17">
      <t>フクオカ</t>
    </rPh>
    <rPh sb="21" eb="23">
      <t>カイカン</t>
    </rPh>
    <rPh sb="23" eb="24">
      <t>オヨ</t>
    </rPh>
    <rPh sb="25" eb="27">
      <t>オオイタ</t>
    </rPh>
    <rPh sb="27" eb="29">
      <t>コクサイ</t>
    </rPh>
    <rPh sb="29" eb="31">
      <t>コウリュウ</t>
    </rPh>
    <rPh sb="31" eb="33">
      <t>カイカン</t>
    </rPh>
    <rPh sb="34" eb="36">
      <t>カンリ</t>
    </rPh>
    <rPh sb="37" eb="39">
      <t>ウンエイ</t>
    </rPh>
    <rPh sb="39" eb="41">
      <t>ギョウム</t>
    </rPh>
    <phoneticPr fontId="13"/>
  </si>
  <si>
    <t>独立行政法人日本学生支援機構　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22" eb="25">
      <t>リュウガクセイ</t>
    </rPh>
    <rPh sb="26" eb="29">
      <t>ケンキュウシャ</t>
    </rPh>
    <rPh sb="29" eb="31">
      <t>シュクシャ</t>
    </rPh>
    <rPh sb="32" eb="34">
      <t>カンリ</t>
    </rPh>
    <rPh sb="35" eb="37">
      <t>ウンエイ</t>
    </rPh>
    <rPh sb="37" eb="39">
      <t>ギョウム</t>
    </rPh>
    <phoneticPr fontId="13"/>
  </si>
  <si>
    <t>公益社団法人青年海外協力協会
東京都千代田区一番町23-3
（8010005019069）</t>
  </si>
  <si>
    <t>独立行政法人国際協力機構
契約担当役理事　神崎康史
東京都千代田区二番町5-25</t>
  </si>
  <si>
    <t>2016-2021年度の国際緊急援助隊派遣業務に係る事務局支援業務</t>
  </si>
  <si>
    <t>国際協力機構
(9010005014408)</t>
    <rPh sb="0" eb="2">
      <t>コクサイ</t>
    </rPh>
    <rPh sb="2" eb="4">
      <t>キョウリョク</t>
    </rPh>
    <rPh sb="4" eb="6">
      <t>キコウ</t>
    </rPh>
    <phoneticPr fontId="5"/>
  </si>
  <si>
    <t>外務省</t>
    <rPh sb="0" eb="3">
      <t>ガイムショウ</t>
    </rPh>
    <phoneticPr fontId="5"/>
  </si>
  <si>
    <t>TICADVIに向けたアフリカ情報発信・普及支援業務</t>
  </si>
  <si>
    <t>2016-2018年度JICAボランティア選考支援業務</t>
  </si>
  <si>
    <t>共同企業体代表者　公益財団法人日本環境整備教育センター
東京都墨田区菊川2-23-3
（8010605002531）
構成員　一般財団法人日本環境衛生センター</t>
    <rPh sb="7" eb="8">
      <t>シャ</t>
    </rPh>
    <phoneticPr fontId="16"/>
  </si>
  <si>
    <t>課題別研修「分散型汚水処理システムの適用」に関する企画支援業務</t>
  </si>
  <si>
    <t>独立行政法人国際協力機構
横浜国際センター長　小幡俊弘
神奈川県横浜市中区新港2-3-1</t>
  </si>
  <si>
    <t>2015-2016年度日系社会次世代育成研修（高校生招へいプログラム）運営管理業務委託契約</t>
  </si>
  <si>
    <t>独立行政法人国際協力機構
契約担当役理事　小寺清
東京都千代田区二番町5-25</t>
  </si>
  <si>
    <t>「2015年度海外メディア本邦招へいプログラム」に係る契約</t>
  </si>
  <si>
    <t>公益社団法人国際農林業協働協会
東京都港区赤坂8-10-39
（8010405002616）</t>
    <phoneticPr fontId="5"/>
  </si>
  <si>
    <t>2015-2016年度援助協調国内支援業務</t>
  </si>
  <si>
    <t>公益社団法人青年海外協力協会
広島県広島市中区鉄砲町1-20
（8010005019069）</t>
    <phoneticPr fontId="5"/>
  </si>
  <si>
    <t>独立行政法人国際協力機構
中国国際センター長　大田孝治
広島県東広島市鏡山3-3-1</t>
  </si>
  <si>
    <t>「2015年度開発教育支援事業」業務委託契約</t>
  </si>
  <si>
    <t>公益社団法人中国地方総合研究センター
広島県広島市中区小町4-33
（2240005000705）</t>
    <phoneticPr fontId="5"/>
  </si>
  <si>
    <t>2015年度「研修事業、市民参加協力事業の現場における質向上に係る情報収集・分析(フェーズⅡ）」業務委託契約</t>
  </si>
  <si>
    <t>公益社団法人青年海外協力協会
東京都千代田区一番町23-3
（8010005019069）</t>
    <phoneticPr fontId="5"/>
  </si>
  <si>
    <t>独立行政法人国際協力機構
北海道国際（札幌）センター長　松島正明
北海道札幌市白石区本通16南4-25</t>
  </si>
  <si>
    <t>2015-2017年度「開発教育支援／地域交流支援事業運営業務」業務委託契約（1年次）</t>
  </si>
  <si>
    <t>公益社団法人青年海外協力協会
沖縄県浦添市伊祖1-1-21
（8010005019069）</t>
    <phoneticPr fontId="5"/>
  </si>
  <si>
    <t>独立行政法人国際協力機構
沖縄国際センター長　柏谷亮
沖縄県浦添市字前田1143-1</t>
  </si>
  <si>
    <t>2015-2016年度JICA沖縄国際センター開発教育支援事業（出前講座・訪問学習）に係る業務委託契約</t>
  </si>
  <si>
    <t>2015年度JICA地球ひろば・教員向け開発教育支援プログラム運営事務局業務</t>
  </si>
  <si>
    <t>公益財団法人海外日系人協会
神奈川県横浜市中区新港2-3-1
（6020005010243）</t>
    <phoneticPr fontId="5"/>
  </si>
  <si>
    <t>2015-2016年度日系研修導入実施支援業務に係る業務委託契約</t>
  </si>
  <si>
    <t>2015年度「国際協力中学生・高校生エッセイコンテスト2015」全国運営事務局業務</t>
  </si>
  <si>
    <t>共同企業体代表者　株式会社東急コミュニティー
東京都世田谷区用賀4-10-1
構成員　公益財団法人海外日系人協会
（6020005010243）</t>
    <phoneticPr fontId="5"/>
  </si>
  <si>
    <t>2015-2017年度「海外移住資料館」の管理・運営業務委託契約</t>
  </si>
  <si>
    <t>独立行政法人国際協力機構
駒ヶ根青年海外協力隊訓練所長　仁田知樹
長野県駒ヶ根市赤穂15</t>
  </si>
  <si>
    <t>2015-2018年度JICAボランティア派遣前訓練実施業務(駒ヶ根)に係る契約</t>
  </si>
  <si>
    <t>非公表</t>
    <rPh sb="0" eb="1">
      <t>ヒ</t>
    </rPh>
    <rPh sb="1" eb="3">
      <t>コウヒョウ</t>
    </rPh>
    <phoneticPr fontId="9"/>
  </si>
  <si>
    <t xml:space="preserve">公益財団法人
未来工学研究所
東京都江東区深川2-6-11
4010605000134 </t>
    <rPh sb="0" eb="2">
      <t>コウエキ</t>
    </rPh>
    <rPh sb="2" eb="4">
      <t>ザイダン</t>
    </rPh>
    <rPh sb="4" eb="6">
      <t>ホウジン</t>
    </rPh>
    <rPh sb="7" eb="9">
      <t>ミライ</t>
    </rPh>
    <rPh sb="9" eb="11">
      <t>コウガク</t>
    </rPh>
    <rPh sb="11" eb="14">
      <t>ケンキュウジョ</t>
    </rPh>
    <phoneticPr fontId="9"/>
  </si>
  <si>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9"/>
  </si>
  <si>
    <t>平成27年度 CRYPTREC暗号技術評価委員会関連の事務局運営業務</t>
    <rPh sb="0" eb="2">
      <t>ヘイセイ</t>
    </rPh>
    <rPh sb="4" eb="6">
      <t>ネンド</t>
    </rPh>
    <rPh sb="15" eb="17">
      <t>アンゴウ</t>
    </rPh>
    <rPh sb="17" eb="19">
      <t>ギジュツ</t>
    </rPh>
    <rPh sb="19" eb="21">
      <t>ヒョウカ</t>
    </rPh>
    <rPh sb="21" eb="24">
      <t>イインカイ</t>
    </rPh>
    <rPh sb="24" eb="26">
      <t>カンレン</t>
    </rPh>
    <rPh sb="27" eb="30">
      <t>ジムキョク</t>
    </rPh>
    <rPh sb="30" eb="32">
      <t>ウンエイ</t>
    </rPh>
    <rPh sb="32" eb="34">
      <t>ギョウム</t>
    </rPh>
    <phoneticPr fontId="11"/>
  </si>
  <si>
    <t>国立研究開発法人　情報通信研究機構
7012405000492</t>
    <rPh sb="0" eb="2">
      <t>コクリツ</t>
    </rPh>
    <rPh sb="2" eb="4">
      <t>ケンキュウ</t>
    </rPh>
    <rPh sb="4" eb="6">
      <t>カイハツ</t>
    </rPh>
    <rPh sb="6" eb="8">
      <t>ホウジン</t>
    </rPh>
    <rPh sb="9" eb="11">
      <t>ジョウホウ</t>
    </rPh>
    <rPh sb="11" eb="13">
      <t>ツウシン</t>
    </rPh>
    <rPh sb="13" eb="15">
      <t>ケンキュウ</t>
    </rPh>
    <rPh sb="15" eb="17">
      <t>キコウ</t>
    </rPh>
    <phoneticPr fontId="5"/>
  </si>
  <si>
    <t>総務省</t>
    <rPh sb="0" eb="3">
      <t>ソウムショウ</t>
    </rPh>
    <phoneticPr fontId="5"/>
  </si>
  <si>
    <t>プライバシー検討WG関連の事務局運営業務及びデータ収集の作業請負</t>
    <rPh sb="6" eb="8">
      <t>ケントウ</t>
    </rPh>
    <rPh sb="10" eb="12">
      <t>カンレン</t>
    </rPh>
    <rPh sb="13" eb="16">
      <t>ジムキョク</t>
    </rPh>
    <rPh sb="16" eb="18">
      <t>ウンエイ</t>
    </rPh>
    <rPh sb="18" eb="20">
      <t>ギョウム</t>
    </rPh>
    <rPh sb="20" eb="21">
      <t>オヨ</t>
    </rPh>
    <rPh sb="25" eb="27">
      <t>シュウシュウ</t>
    </rPh>
    <rPh sb="28" eb="30">
      <t>サギョウ</t>
    </rPh>
    <rPh sb="30" eb="32">
      <t>ウケオイ</t>
    </rPh>
    <phoneticPr fontId="11"/>
  </si>
  <si>
    <t>備考</t>
    <rPh sb="0" eb="2">
      <t>ビコウ</t>
    </rPh>
    <phoneticPr fontId="5"/>
  </si>
  <si>
    <t>応札・応募者数</t>
    <phoneticPr fontId="5"/>
  </si>
  <si>
    <t>国認定、都道府県認定の区分</t>
    <rPh sb="1" eb="3">
      <t>ニンテイ</t>
    </rPh>
    <rPh sb="4" eb="8">
      <t>トドウフケン</t>
    </rPh>
    <rPh sb="8" eb="10">
      <t>ニンテイ</t>
    </rPh>
    <phoneticPr fontId="5"/>
  </si>
  <si>
    <t>公益法人の区分</t>
    <rPh sb="0" eb="2">
      <t>コウエキ</t>
    </rPh>
    <rPh sb="2" eb="4">
      <t>ホウジン</t>
    </rPh>
    <rPh sb="5" eb="7">
      <t>クブン</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</si>
  <si>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</si>
  <si>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</si>
  <si>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</si>
  <si>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</si>
  <si>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5"/>
  </si>
  <si>
    <t>契約を締結した日</t>
    <rPh sb="0" eb="2">
      <t>ケイヤク</t>
    </rPh>
    <rPh sb="3" eb="5">
      <t>テイケツ</t>
    </rPh>
    <rPh sb="7" eb="8">
      <t>ヒ</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</si>
  <si>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</si>
  <si>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</si>
  <si>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5"/>
  </si>
  <si>
    <t>所管府省</t>
    <rPh sb="0" eb="2">
      <t>ショカン</t>
    </rPh>
    <rPh sb="2" eb="4">
      <t>フショウ</t>
    </rPh>
    <phoneticPr fontId="5"/>
  </si>
  <si>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</si>
  <si>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国立研究開発法人科学技術振興機構
分任契約担当者
契約部長
岩田一彦
東京都千代田区四番町5-3</t>
    <phoneticPr fontId="5"/>
  </si>
  <si>
    <t>国立研究開発法人産業技術総合研究所
（法人番号 7010005005425）</t>
  </si>
  <si>
    <t>独立行政法人経済産業研究所
（法人番号 6010005005426）</t>
  </si>
  <si>
    <t>独立行政法人日本貿易振興機構
（法人番号 2010405003693）</t>
  </si>
  <si>
    <t>独立行政法人石油天然ガス・金属鉱物資源機構
（法人番号 4010405009573）</t>
  </si>
  <si>
    <t>公益社団法人日本アイソトープ協会
（東京都文京区本駒込2-28-45）
（法人番号 7010005018674）</t>
  </si>
  <si>
    <t>公益社団法人日本地下水学会
（東京都中央区築地2-15-15）
（法人番号 3010005014421）</t>
  </si>
  <si>
    <t xml:space="preserve">公益社団法人日本経済研究センター
東京都千代田区大手町1-3-7
（法人番号 5010005015228） </t>
  </si>
  <si>
    <t>公益財団法人流通経済研究所
東京都千代田区九段南4-8-21　山脇ビル10階
（法人番号 010005019116）</t>
  </si>
  <si>
    <t>公益社団法人日本海難防止協会
東京都港区虎ノ門1丁目1番3号　磯村ビル6階
（法人番号 5010405010596)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</si>
</sst>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6" formatCode="&quot;¥&quot;#,##0;[Red]&quot;¥&quot;\-#,##0"/>
    <numFmt numFmtId="176" formatCode="0.0%"/>
    <numFmt numFmtId="177" formatCode="[$-411]ggge&quot;年&quot;m&quot;月&quot;d&quot;日&quot;;@"/>
    <numFmt numFmtId="178" formatCode="0_ "/>
    <numFmt numFmtId="179" formatCode="#,##0_ "/>
    <numFmt numFmtId="180" formatCode="0_);[Red]\(0\)"/>
    <numFmt numFmtId="181" formatCode="#,##0_);[Red]\(#,##0\)"/>
  </numFmts>
  <fonts count="21"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1"/>
      <color rgb="FFFA7D00"/>
      <name val="ＭＳ Ｐゴシック"/>
      <family val="2"/>
      <charset val="128"/>
      <scheme val="minor"/>
    </font>
    <font>
      <sz val="1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ＭＳ Ｐゴシック"/>
      <family val="3"/>
      <charset val="128"/>
    </font>
    <font>
      <sz val="10"/>
      <color indexed="8"/>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scheme val="minor"/>
    </font>
    <font>
      <sz val="11"/>
      <name val="ＭＳ Ｐゴシック"/>
      <family val="3"/>
      <charset val="128"/>
    </font>
    <font>
      <sz val="11"/>
      <name val="ＭＳ Ｐゴシック"/>
      <family val="3"/>
      <charset val="128"/>
      <scheme val="minor"/>
    </font>
    <font>
      <sz val="9"/>
      <name val="ＭＳ ゴシック"/>
      <family val="3"/>
      <charset val="128"/>
    </font>
    <font>
      <sz val="9"/>
      <color theme="1"/>
      <name val="ＭＳ Ｐゴシック"/>
      <family val="2"/>
      <charset val="128"/>
      <scheme val="minor"/>
    </font>
    <font>
      <sz val="11"/>
      <color theme="1"/>
      <name val="ＭＳ Ｐゴシック"/>
      <family val="3"/>
      <charset val="128"/>
      <scheme val="minor"/>
    </font>
    <font>
      <sz val="8"/>
      <name val="ＭＳ Ｐゴシック"/>
      <family val="3"/>
      <charset val="128"/>
    </font>
    <font>
      <sz val="9"/>
      <color theme="1"/>
      <name val="ＭＳ Ｐ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7"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xf numFmtId="6" fontId="1" fillId="0" borderId="0" applyFont="0" applyFill="0" applyBorder="0" applyAlignment="0" applyProtection="0">
      <alignment vertical="center"/>
    </xf>
    <xf numFmtId="38" fontId="20" fillId="0" borderId="0" applyFont="0" applyFill="0" applyBorder="0" applyAlignment="0" applyProtection="0">
      <alignment vertical="center"/>
    </xf>
    <xf numFmtId="0" fontId="13" fillId="0" borderId="0"/>
  </cellStyleXfs>
  <cellXfs count="94">
    <xf numFmtId="0" fontId="0" fillId="0" borderId="0" xfId="0">
      <alignment vertical="center"/>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77" fontId="4" fillId="0" borderId="0" xfId="0" applyNumberFormat="1" applyFont="1" applyBorder="1" applyAlignment="1">
      <alignment horizontal="right" vertical="center" wrapText="1"/>
    </xf>
    <xf numFmtId="0" fontId="6" fillId="0" borderId="0" xfId="0" applyFont="1" applyBorder="1" applyAlignment="1">
      <alignment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Border="1" applyAlignment="1">
      <alignment horizontal="center" vertical="center" wrapText="1"/>
    </xf>
    <xf numFmtId="38" fontId="6" fillId="0" borderId="1" xfId="1" applyFont="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177" fontId="6" fillId="0" borderId="1" xfId="0" applyNumberFormat="1" applyFont="1" applyBorder="1" applyAlignment="1">
      <alignment horizontal="righ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1" xfId="2" applyNumberFormat="1" applyFont="1" applyBorder="1" applyAlignment="1">
      <alignment horizontal="center" vertical="center" wrapText="1"/>
    </xf>
    <xf numFmtId="38" fontId="7" fillId="0" borderId="1" xfId="1" applyFont="1" applyBorder="1" applyAlignment="1">
      <alignment vertical="center" wrapText="1"/>
    </xf>
    <xf numFmtId="0" fontId="7" fillId="0" borderId="1" xfId="0" applyFont="1" applyBorder="1" applyAlignment="1">
      <alignment horizontal="left" vertical="center" wrapText="1"/>
    </xf>
    <xf numFmtId="177" fontId="7" fillId="0" borderId="1" xfId="0" applyNumberFormat="1" applyFont="1" applyBorder="1" applyAlignment="1">
      <alignment horizontal="right" vertical="center" wrapText="1"/>
    </xf>
    <xf numFmtId="38" fontId="7" fillId="0" borderId="1" xfId="1" applyFont="1" applyFill="1" applyBorder="1" applyAlignment="1">
      <alignment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right" vertical="center" wrapText="1"/>
    </xf>
    <xf numFmtId="0" fontId="7" fillId="0" borderId="1" xfId="0" applyFont="1" applyBorder="1" applyAlignment="1">
      <alignment vertical="center" wrapText="1"/>
    </xf>
    <xf numFmtId="38" fontId="7" fillId="0" borderId="1" xfId="1" applyFont="1" applyFill="1" applyBorder="1" applyAlignment="1">
      <alignment horizontal="center" vertical="center" wrapText="1"/>
    </xf>
    <xf numFmtId="177" fontId="7" fillId="0" borderId="1" xfId="0" applyNumberFormat="1" applyFont="1" applyFill="1" applyBorder="1" applyAlignment="1">
      <alignment horizontal="right" vertical="center" wrapText="1" shrinkToFit="1"/>
    </xf>
    <xf numFmtId="176" fontId="8" fillId="0" borderId="1" xfId="0" applyNumberFormat="1" applyFont="1" applyBorder="1" applyAlignment="1">
      <alignment horizontal="center" vertical="center" wrapText="1"/>
    </xf>
    <xf numFmtId="38" fontId="7" fillId="0" borderId="1" xfId="0" applyNumberFormat="1" applyFont="1" applyBorder="1" applyAlignment="1">
      <alignment vertical="center" wrapText="1"/>
    </xf>
    <xf numFmtId="177" fontId="7" fillId="0" borderId="1" xfId="0" applyNumberFormat="1" applyFont="1" applyBorder="1" applyAlignment="1">
      <alignment horizontal="right" vertical="center" wrapText="1" shrinkToFi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2" fillId="0" borderId="0" xfId="0" applyFont="1" applyAlignment="1">
      <alignment vertical="center" wrapText="1"/>
    </xf>
    <xf numFmtId="5" fontId="7" fillId="0" borderId="1" xfId="0" applyNumberFormat="1" applyFont="1" applyBorder="1" applyAlignment="1">
      <alignment vertical="center" wrapText="1"/>
    </xf>
    <xf numFmtId="178" fontId="7" fillId="0" borderId="1" xfId="0" applyNumberFormat="1" applyFont="1" applyBorder="1" applyAlignment="1">
      <alignment vertical="center" wrapText="1"/>
    </xf>
    <xf numFmtId="176" fontId="8" fillId="0" borderId="1" xfId="0" applyNumberFormat="1" applyFont="1" applyFill="1" applyBorder="1" applyAlignment="1">
      <alignment horizontal="center" vertical="center" wrapText="1"/>
    </xf>
    <xf numFmtId="179"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178" fontId="7" fillId="0" borderId="1" xfId="0" applyNumberFormat="1" applyFont="1" applyFill="1" applyBorder="1" applyAlignment="1">
      <alignment vertical="center" wrapText="1"/>
    </xf>
    <xf numFmtId="49" fontId="8" fillId="0" borderId="1" xfId="0" applyNumberFormat="1" applyFont="1" applyBorder="1" applyAlignment="1">
      <alignment vertical="center" wrapText="1"/>
    </xf>
    <xf numFmtId="180" fontId="7" fillId="0" borderId="1" xfId="0" applyNumberFormat="1" applyFont="1" applyBorder="1" applyAlignment="1">
      <alignment vertical="center" wrapText="1"/>
    </xf>
    <xf numFmtId="0" fontId="14" fillId="0" borderId="0" xfId="0" applyFont="1" applyAlignment="1">
      <alignment vertical="center" wrapText="1"/>
    </xf>
    <xf numFmtId="38" fontId="7" fillId="0" borderId="1" xfId="1" applyFont="1" applyBorder="1" applyAlignment="1">
      <alignment horizontal="right" vertical="center" wrapText="1"/>
    </xf>
    <xf numFmtId="0" fontId="15" fillId="0" borderId="1" xfId="0" applyFont="1" applyBorder="1" applyAlignment="1">
      <alignment horizontal="center" vertical="center" wrapText="1"/>
    </xf>
    <xf numFmtId="0" fontId="7" fillId="0" borderId="1" xfId="0" applyFont="1" applyBorder="1" applyAlignment="1">
      <alignment horizontal="right" vertical="center" wrapText="1"/>
    </xf>
    <xf numFmtId="38" fontId="7" fillId="0" borderId="1" xfId="1" applyFont="1" applyFill="1" applyBorder="1" applyAlignment="1">
      <alignment horizontal="righ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vertical="center" wrapText="1" shrinkToFit="1"/>
    </xf>
    <xf numFmtId="179" fontId="7" fillId="0" borderId="1" xfId="0" applyNumberFormat="1" applyFont="1" applyBorder="1" applyAlignment="1">
      <alignment vertical="center" wrapText="1"/>
    </xf>
    <xf numFmtId="0" fontId="7" fillId="0" borderId="1" xfId="0" applyFont="1" applyBorder="1" applyAlignment="1">
      <alignment vertical="center" wrapText="1" shrinkToFit="1"/>
    </xf>
    <xf numFmtId="49" fontId="7" fillId="0" borderId="1" xfId="0" applyNumberFormat="1" applyFont="1" applyBorder="1" applyAlignment="1">
      <alignment horizontal="left" vertical="center" wrapText="1"/>
    </xf>
    <xf numFmtId="0" fontId="8" fillId="0" borderId="1" xfId="3" applyFont="1" applyFill="1" applyBorder="1" applyAlignment="1" applyProtection="1">
      <alignment horizontal="left" vertical="center" wrapText="1"/>
    </xf>
    <xf numFmtId="0" fontId="6" fillId="0" borderId="1" xfId="0" applyFont="1" applyBorder="1" applyAlignment="1">
      <alignment horizontal="left" vertical="center" wrapText="1"/>
    </xf>
    <xf numFmtId="0" fontId="15" fillId="0" borderId="1" xfId="4" applyFont="1" applyFill="1" applyBorder="1" applyAlignment="1">
      <alignment horizontal="center" vertical="center" wrapText="1"/>
    </xf>
    <xf numFmtId="0" fontId="7" fillId="0" borderId="1" xfId="3" applyFont="1" applyFill="1" applyBorder="1" applyAlignment="1">
      <alignment horizontal="center" vertical="center" wrapText="1"/>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3" fontId="7" fillId="0" borderId="1" xfId="1" applyNumberFormat="1" applyFont="1" applyFill="1" applyBorder="1" applyAlignment="1">
      <alignment horizontal="right" vertical="center" wrapText="1"/>
    </xf>
    <xf numFmtId="0" fontId="8" fillId="0" borderId="1" xfId="0" applyFont="1" applyFill="1" applyBorder="1" applyAlignment="1">
      <alignment vertical="center" wrapText="1"/>
    </xf>
    <xf numFmtId="3" fontId="8" fillId="0" borderId="1" xfId="1" applyNumberFormat="1" applyFont="1" applyFill="1" applyBorder="1" applyAlignment="1">
      <alignment vertical="center" wrapText="1"/>
    </xf>
    <xf numFmtId="177" fontId="8" fillId="0" borderId="1" xfId="0" applyNumberFormat="1" applyFont="1" applyFill="1" applyBorder="1" applyAlignment="1">
      <alignment horizontal="right" vertical="center" wrapText="1"/>
    </xf>
    <xf numFmtId="3" fontId="8"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180" fontId="7" fillId="0" borderId="1" xfId="1" applyNumberFormat="1" applyFont="1" applyFill="1" applyBorder="1" applyAlignment="1">
      <alignment vertical="center" wrapText="1"/>
    </xf>
    <xf numFmtId="38" fontId="8" fillId="0" borderId="1" xfId="1" applyFont="1" applyFill="1" applyBorder="1" applyAlignment="1">
      <alignment vertical="center" wrapText="1"/>
    </xf>
    <xf numFmtId="181" fontId="7" fillId="0" borderId="1" xfId="6" applyNumberFormat="1" applyFont="1" applyFill="1" applyBorder="1" applyAlignment="1">
      <alignment horizontal="right" vertical="center" wrapText="1"/>
    </xf>
    <xf numFmtId="0" fontId="13" fillId="3" borderId="0" xfId="0" applyFont="1" applyFill="1" applyAlignment="1">
      <alignment vertical="center" wrapText="1"/>
    </xf>
    <xf numFmtId="38" fontId="15" fillId="0" borderId="1" xfId="1" applyFont="1" applyBorder="1" applyAlignment="1">
      <alignment vertical="center" wrapText="1"/>
    </xf>
    <xf numFmtId="0" fontId="15" fillId="0" borderId="1" xfId="0" applyFont="1" applyFill="1" applyBorder="1" applyAlignment="1">
      <alignment vertical="center" wrapText="1"/>
    </xf>
    <xf numFmtId="177" fontId="15" fillId="0" borderId="1" xfId="0" applyNumberFormat="1" applyFont="1" applyBorder="1" applyAlignment="1">
      <alignment horizontal="right" vertical="center" wrapText="1"/>
    </xf>
    <xf numFmtId="0" fontId="15" fillId="0" borderId="1" xfId="0" applyFont="1" applyBorder="1" applyAlignment="1">
      <alignment vertical="center" wrapText="1"/>
    </xf>
    <xf numFmtId="38" fontId="8" fillId="0" borderId="1" xfId="1" applyFont="1" applyBorder="1" applyAlignment="1">
      <alignment vertical="center" wrapText="1"/>
    </xf>
    <xf numFmtId="177" fontId="8" fillId="0" borderId="1" xfId="0" applyNumberFormat="1" applyFont="1" applyBorder="1" applyAlignment="1">
      <alignment horizontal="right" vertical="center" wrapText="1" shrinkToFit="1"/>
    </xf>
    <xf numFmtId="0" fontId="8" fillId="0" borderId="1" xfId="0" applyFont="1" applyBorder="1" applyAlignment="1">
      <alignment vertical="center" wrapText="1"/>
    </xf>
    <xf numFmtId="180" fontId="6" fillId="0" borderId="1" xfId="0" applyNumberFormat="1" applyFont="1" applyBorder="1" applyAlignment="1">
      <alignment vertical="center" wrapText="1"/>
    </xf>
    <xf numFmtId="0" fontId="7"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cellXfs>
  <cellStyles count="10">
    <cellStyle name="パーセント" xfId="2" builtinId="5"/>
    <cellStyle name="パーセント 2" xfId="5"/>
    <cellStyle name="桁区切り" xfId="1" builtinId="6"/>
    <cellStyle name="桁区切り 2" xfId="6"/>
    <cellStyle name="桁区切り 3" xfId="8"/>
    <cellStyle name="通貨 2" xfId="7"/>
    <cellStyle name="標準" xfId="0" builtinId="0"/>
    <cellStyle name="標準 2" xfId="9"/>
    <cellStyle name="標準 3" xfId="4"/>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88212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26.212.205\zaimu\&#22865;&#32004;&#20418;\&#35519;&#36948;&#12481;&#12540;&#12512;&#38263;\H27&#21508;&#31278;&#35519;&#26619;&#20107;&#21069;&#28310;&#20633;&#12501;&#12449;&#12452;&#12523;\H27&#21508;&#31278;&#35519;&#26619;&#20107;&#21069;&#28310;&#20633;&#12501;&#12449;&#12452;&#12523;&#65288;&#30906;&#2345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シート"/>
      <sheetName val="新年度移行データ"/>
      <sheetName val="除外_少額随契"/>
      <sheetName val="除外_変更契約"/>
      <sheetName val="除外_契約解除"/>
      <sheetName val="除外_収入"/>
      <sheetName val="単価契約実績(本部契約)"/>
      <sheetName val="選択肢"/>
      <sheetName val="記入要領"/>
      <sheetName val="整理の目的等"/>
    </sheetNames>
    <sheetDataSet>
      <sheetData sheetId="0"/>
      <sheetData sheetId="1"/>
      <sheetData sheetId="2"/>
      <sheetData sheetId="3"/>
      <sheetData sheetId="4"/>
      <sheetData sheetId="5"/>
      <sheetData sheetId="6"/>
      <sheetData sheetId="7">
        <row r="2">
          <cell r="B2" t="str">
            <v>01機構本部</v>
          </cell>
          <cell r="O2" t="str">
            <v>競争入札に付したが落札せず、再度の入札を行っても落札者がなかったことから会計規程第３８条第４号及び契約事務実施規則第２７条第２項に該当するため。</v>
          </cell>
        </row>
        <row r="3">
          <cell r="O3" t="str">
            <v>競争入札に付したが応札者がなかったことから、会計規程第３８条第４号及び契約事務実施規則第２７条第２項に該当するため。</v>
          </cell>
        </row>
        <row r="4">
          <cell r="O4" t="str">
            <v>公募公告を行ったが、参加意思表明書の提出が左記相手方のみであったことから会計規程第３８条第１号に該当するため。</v>
          </cell>
        </row>
        <row r="5">
          <cell r="O5" t="str">
            <v>本事業は、具体的な仕様の提示が困難であることから企画競争を行い、提出された企画書等を審査委員会で審査を受け選定されたものであるため、競争を許さないことから会計規程第３８条第１号に該当するため。</v>
          </cell>
        </row>
        <row r="6">
          <cell r="O6" t="str">
            <v>共同研究グループ内の契約なので形式上随意契約に整理されるが、実際は再委託先も含めた共同研究グループ全体が企画競争による申請を行い外部有識者等で構成される審査会による審査の上で委託契約が行われており、実質的には競争性・透明性を確保しているところ。会計規程第３８条第１号に該当。</v>
          </cell>
        </row>
        <row r="7">
          <cell r="O7" t="str">
            <v>研究課題を募集し、中立的第三者機関による審査の結果、研究課題及び研究機関が決定されており、競争を許さないことから会計規程第３８条第１号に該当するため。</v>
          </cell>
        </row>
        <row r="8">
          <cell r="O8" t="str">
            <v>公募のうえ、企画競争を経て、随意契約審査委員会において審査し、透明性と競争性を確保し決定されており、競争を許さないことから会計規程第３８条第１号に該当するため。</v>
          </cell>
        </row>
        <row r="9">
          <cell r="O9" t="str">
            <v>賃貸借契約が●月末にて終了する当該●●の再リース契約であり、競争を許さないことから会計規程第３８条第１号に該当するため。</v>
          </cell>
        </row>
        <row r="10">
          <cell r="O10" t="str">
            <v>システムにおける保守及び運用支援業務を行うものであるため、著作権を保有するプログラム開発元以外では対応することができず、競争を許さないことから会計規程第３８条第１号に該当するため。</v>
          </cell>
        </row>
        <row r="11">
          <cell r="O11" t="str">
            <v>システムにおける保守業務を行うものであるため、著作権を保有するプログラム開発元以外では対応することができず、競争を許さないことから会計規程第３８条第１号に該当するため。</v>
          </cell>
        </row>
        <row r="12">
          <cell r="O12" t="str">
            <v>システムの改良を行うものであるため、著作権を保有するプログラム開発元以外では対応することができず、競争を許さないことから会計規程第３８条第１号に該当するため。</v>
          </cell>
        </row>
        <row r="13">
          <cell r="O13" t="str">
            <v>競争入札に付したが入札者がなく、再度競争入札に付しても入札者の見込みがないことから会計規程第３８条第４号及び契約事務実施規則第２７条第２項並びに第２８条に該当するため。</v>
          </cell>
        </row>
        <row r="14">
          <cell r="O14" t="str">
            <v>当該工事に必要とする特許を有している左記相手方しか対応することができず、競争を許さないことから会計規程第３８条第１号に該当するため。</v>
          </cell>
        </row>
        <row r="15">
          <cell r="O15" t="str">
            <v>当該工事の施工途中での変更契約であり、左記相手方でなければ工事の継続が困難であることから、会計規程第３８条第１号に該当するため。</v>
          </cell>
        </row>
        <row r="16">
          <cell r="O16" t="str">
            <v>当該装置に必要とする特許技術（●●法）の実施許諾を受けている左記相手方しか対応することができず、競争を許さないことから会計規程第３８条第１号に該当するため。</v>
          </cell>
        </row>
        <row r="17">
          <cell r="O17" t="str">
            <v>次年度研究計画を前倒しすることにより、当該委託研究をさらに推進、加速させるための変更契約であり、競争を許さないことから会計規定第３８条第１号に該当するため。</v>
          </cell>
        </row>
        <row r="18">
          <cell r="O18" t="str">
            <v>外国雑誌の電子ジャーナルであり出版元の指定する代理店のみとの契約となり、競争を許さないことから会計規程第３８条第１号に該当するため。</v>
          </cell>
        </row>
        <row r="19">
          <cell r="O19" t="str">
            <v>当該委託研究の「●●」を追加したことによる変更契約であり、左記相手方以外では対応することができず、競争を許さないことから会計規程第３８条第１号に該当するため。</v>
          </cell>
        </row>
        <row r="20">
          <cell r="O20" t="str">
            <v>当該業務の履行期間途中での変更契約であり、左記相手方でなければ業務の継続が困難であることから会計規程第３８条第１号に該当するため。</v>
          </cell>
        </row>
        <row r="21">
          <cell r="O21" t="str">
            <v>当該業務を行えるのは環境省指定に基づく左記相手方のみであり、競争を許さないことから会計規程第３８条第１号に該当するため。</v>
          </cell>
        </row>
        <row r="22">
          <cell r="O22" t="str">
            <v>●●●が所有する土地の賃貸借のため、競争を許さないことから会計規程第３８条第１号に該当するため</v>
          </cell>
        </row>
        <row r="23">
          <cell r="O23" t="str">
            <v>「電気供給契約ＷＧ」において、一般競争入札への移行へ向けて検討を行ったが、他業者が参入したとしても現行契約金額を上回る事が予想され、現行契約継続が価格面で有利と判断されたことにより、競争に付することが不利と認められることから会計規程第３８条第３号に該当するため。</v>
          </cell>
        </row>
        <row r="24">
          <cell r="O24" t="str">
            <v>原契約相手方の●●の認定取消の処分により、従前の契約金額維持を最前提とした事業譲渡先との継続契約であり、競争を許さないことから会計規程第３８条第１号に該当するため。</v>
          </cell>
        </row>
        <row r="25">
          <cell r="O25" t="str">
            <v>●●のデータベースであり、サービス提供元の指定する左記相手方以外では対応することが出来ず、競争を許さないことから会計規程第３８条第１号に該当するため。</v>
          </cell>
        </row>
        <row r="26">
          <cell r="O26" t="str">
            <v>既存の機械に係る改良のため、改良部分の特許を有している左記相手方しか対応することが出来ず、競争を許さないことから会計規程第３８条第１号に該当するため。</v>
          </cell>
        </row>
        <row r="27">
          <cell r="O27" t="str">
            <v>●●事故が発生したため、早急に復旧工事を行う必要があることから会計規程第３８条第２号に該当するため。</v>
          </cell>
        </row>
        <row r="28">
          <cell r="O28" t="str">
            <v>●●事故が発生したため、早急に復旧業務を行う必要があることから、会計規程第３８条第２号に該当するため。</v>
          </cell>
        </row>
        <row r="29">
          <cell r="O29" t="str">
            <v>本誌作は平成１９年度に試作した●●へ載せ替え可能とする必要があり、当該機械を試作した左記相手方しか対応することが出来ず、競争を許さないことから会計規程第３８条第１号に該当するため。</v>
          </cell>
        </row>
        <row r="30">
          <cell r="O30" t="str">
            <v>日本短角種は、①季節繁殖である（夏に放牧・交配→来春に出産）。②黒毛和牛等、他種に比べ頭数が少ない。③小規模な生産者が大多数である。以上のことから、仕様を満たす牛を揃えることが可能なのは、岩手県内で唯一、日本短角種の市場を開設している左記相手方のみであり、競争を許さないことから、会計規程第３８条第１号に該当するため。</v>
          </cell>
        </row>
        <row r="31">
          <cell r="O31" t="str">
            <v>長期継続契約（公共料金等）であることから、会計規程第３８条第１号に該当するため。</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6"/>
  <sheetViews>
    <sheetView tabSelected="1" view="pageBreakPreview" zoomScale="80" zoomScaleNormal="100" zoomScaleSheetLayoutView="80" workbookViewId="0">
      <pane ySplit="3" topLeftCell="A4" activePane="bottomLeft" state="frozen"/>
      <selection pane="bottomLeft" activeCell="E5" sqref="E5"/>
    </sheetView>
  </sheetViews>
  <sheetFormatPr defaultRowHeight="13.5" x14ac:dyDescent="0.15"/>
  <cols>
    <col min="1" max="1" width="9" style="2"/>
    <col min="2" max="2" width="19.375" style="1" customWidth="1"/>
    <col min="3" max="3" width="14" style="1" customWidth="1"/>
    <col min="4" max="4" width="25.25" style="1" customWidth="1"/>
    <col min="5" max="5" width="14" style="4" customWidth="1"/>
    <col min="6" max="6" width="23.75" style="1" customWidth="1"/>
    <col min="7" max="7" width="21.375" style="2" customWidth="1"/>
    <col min="8" max="8" width="10.125" style="2" customWidth="1"/>
    <col min="9" max="9" width="10.125" style="1" customWidth="1"/>
    <col min="10" max="10" width="7.5" style="3" customWidth="1"/>
    <col min="11" max="13" width="8.25" style="2" customWidth="1"/>
    <col min="14" max="14" width="19" style="1" customWidth="1"/>
    <col min="15" max="16384" width="9" style="1"/>
  </cols>
  <sheetData>
    <row r="1" spans="1:14" ht="33" customHeight="1" x14ac:dyDescent="0.15">
      <c r="C1" s="92" t="s">
        <v>269</v>
      </c>
      <c r="D1" s="93"/>
      <c r="E1" s="93"/>
      <c r="F1" s="93"/>
      <c r="G1" s="93"/>
      <c r="H1" s="93"/>
      <c r="I1" s="93"/>
      <c r="J1" s="93"/>
      <c r="K1" s="93"/>
      <c r="L1" s="93"/>
      <c r="M1" s="93"/>
      <c r="N1" s="93"/>
    </row>
    <row r="3" spans="1:14" ht="51.75" customHeight="1" x14ac:dyDescent="0.15">
      <c r="A3" s="89" t="s">
        <v>268</v>
      </c>
      <c r="B3" s="89" t="s">
        <v>267</v>
      </c>
      <c r="C3" s="89" t="s">
        <v>266</v>
      </c>
      <c r="D3" s="85" t="s">
        <v>265</v>
      </c>
      <c r="E3" s="88" t="s">
        <v>264</v>
      </c>
      <c r="F3" s="85" t="s">
        <v>263</v>
      </c>
      <c r="G3" s="85" t="s">
        <v>262</v>
      </c>
      <c r="H3" s="85" t="s">
        <v>261</v>
      </c>
      <c r="I3" s="85" t="s">
        <v>260</v>
      </c>
      <c r="J3" s="87" t="s">
        <v>259</v>
      </c>
      <c r="K3" s="85" t="s">
        <v>258</v>
      </c>
      <c r="L3" s="86" t="s">
        <v>257</v>
      </c>
      <c r="M3" s="85" t="s">
        <v>256</v>
      </c>
      <c r="N3" s="85" t="s">
        <v>255</v>
      </c>
    </row>
    <row r="4" spans="1:14" ht="53.25" customHeight="1" x14ac:dyDescent="0.15">
      <c r="A4" s="10" t="s">
        <v>253</v>
      </c>
      <c r="B4" s="84" t="s">
        <v>252</v>
      </c>
      <c r="C4" s="83" t="s">
        <v>254</v>
      </c>
      <c r="D4" s="83" t="s">
        <v>250</v>
      </c>
      <c r="E4" s="82">
        <v>42102</v>
      </c>
      <c r="F4" s="68" t="s">
        <v>249</v>
      </c>
      <c r="G4" s="14" t="s">
        <v>4</v>
      </c>
      <c r="H4" s="14" t="s">
        <v>248</v>
      </c>
      <c r="I4" s="81">
        <v>9504000</v>
      </c>
      <c r="J4" s="30" t="s">
        <v>24</v>
      </c>
      <c r="K4" s="14" t="s">
        <v>46</v>
      </c>
      <c r="L4" s="11" t="s">
        <v>2</v>
      </c>
      <c r="M4" s="14">
        <v>1</v>
      </c>
      <c r="N4" s="10" t="s">
        <v>45</v>
      </c>
    </row>
    <row r="5" spans="1:14" ht="62.25" customHeight="1" x14ac:dyDescent="0.15">
      <c r="A5" s="10" t="s">
        <v>253</v>
      </c>
      <c r="B5" s="84" t="s">
        <v>252</v>
      </c>
      <c r="C5" s="83" t="s">
        <v>251</v>
      </c>
      <c r="D5" s="83" t="s">
        <v>250</v>
      </c>
      <c r="E5" s="82">
        <v>42192</v>
      </c>
      <c r="F5" s="68" t="s">
        <v>249</v>
      </c>
      <c r="G5" s="14" t="s">
        <v>4</v>
      </c>
      <c r="H5" s="14" t="s">
        <v>248</v>
      </c>
      <c r="I5" s="81">
        <v>4320000</v>
      </c>
      <c r="J5" s="30" t="s">
        <v>24</v>
      </c>
      <c r="K5" s="14" t="s">
        <v>46</v>
      </c>
      <c r="L5" s="11" t="s">
        <v>2</v>
      </c>
      <c r="M5" s="14">
        <v>1</v>
      </c>
      <c r="N5" s="10" t="s">
        <v>45</v>
      </c>
    </row>
    <row r="6" spans="1:14" ht="66" customHeight="1" x14ac:dyDescent="0.15">
      <c r="A6" s="17" t="s">
        <v>218</v>
      </c>
      <c r="B6" s="34" t="s">
        <v>217</v>
      </c>
      <c r="C6" s="80" t="s">
        <v>247</v>
      </c>
      <c r="D6" s="80" t="s">
        <v>246</v>
      </c>
      <c r="E6" s="79">
        <v>42095</v>
      </c>
      <c r="F6" s="78" t="s">
        <v>234</v>
      </c>
      <c r="G6" s="14" t="s">
        <v>4</v>
      </c>
      <c r="H6" s="47" t="s">
        <v>24</v>
      </c>
      <c r="I6" s="77">
        <v>720014400</v>
      </c>
      <c r="J6" s="30" t="s">
        <v>24</v>
      </c>
      <c r="K6" s="47" t="s">
        <v>10</v>
      </c>
      <c r="L6" s="11" t="s">
        <v>2</v>
      </c>
      <c r="M6" s="47">
        <v>2</v>
      </c>
      <c r="N6" s="10" t="s">
        <v>45</v>
      </c>
    </row>
    <row r="7" spans="1:14" ht="78.75" customHeight="1" x14ac:dyDescent="0.15">
      <c r="A7" s="17" t="s">
        <v>218</v>
      </c>
      <c r="B7" s="34" t="s">
        <v>217</v>
      </c>
      <c r="C7" s="80" t="s">
        <v>245</v>
      </c>
      <c r="D7" s="80" t="s">
        <v>223</v>
      </c>
      <c r="E7" s="79">
        <v>42095</v>
      </c>
      <c r="F7" s="78" t="s">
        <v>244</v>
      </c>
      <c r="G7" s="14" t="s">
        <v>4</v>
      </c>
      <c r="H7" s="47" t="s">
        <v>24</v>
      </c>
      <c r="I7" s="77">
        <v>312514200</v>
      </c>
      <c r="J7" s="30" t="s">
        <v>24</v>
      </c>
      <c r="K7" s="47" t="s">
        <v>128</v>
      </c>
      <c r="L7" s="11" t="s">
        <v>2</v>
      </c>
      <c r="M7" s="47">
        <v>3</v>
      </c>
      <c r="N7" s="10" t="s">
        <v>45</v>
      </c>
    </row>
    <row r="8" spans="1:14" ht="63" customHeight="1" x14ac:dyDescent="0.15">
      <c r="A8" s="17" t="s">
        <v>218</v>
      </c>
      <c r="B8" s="34" t="s">
        <v>217</v>
      </c>
      <c r="C8" s="80" t="s">
        <v>243</v>
      </c>
      <c r="D8" s="80" t="s">
        <v>225</v>
      </c>
      <c r="E8" s="79">
        <v>42095</v>
      </c>
      <c r="F8" s="78" t="s">
        <v>234</v>
      </c>
      <c r="G8" s="14" t="s">
        <v>4</v>
      </c>
      <c r="H8" s="47" t="s">
        <v>24</v>
      </c>
      <c r="I8" s="77">
        <v>57853624</v>
      </c>
      <c r="J8" s="30" t="s">
        <v>24</v>
      </c>
      <c r="K8" s="47" t="s">
        <v>137</v>
      </c>
      <c r="L8" s="11" t="s">
        <v>2</v>
      </c>
      <c r="M8" s="47">
        <v>1</v>
      </c>
      <c r="N8" s="10" t="s">
        <v>45</v>
      </c>
    </row>
    <row r="9" spans="1:14" ht="55.5" customHeight="1" x14ac:dyDescent="0.15">
      <c r="A9" s="17" t="s">
        <v>218</v>
      </c>
      <c r="B9" s="34" t="s">
        <v>217</v>
      </c>
      <c r="C9" s="80" t="s">
        <v>242</v>
      </c>
      <c r="D9" s="80" t="s">
        <v>223</v>
      </c>
      <c r="E9" s="79">
        <v>42095</v>
      </c>
      <c r="F9" s="78" t="s">
        <v>241</v>
      </c>
      <c r="G9" s="14" t="s">
        <v>4</v>
      </c>
      <c r="H9" s="47" t="s">
        <v>24</v>
      </c>
      <c r="I9" s="77">
        <v>53078970</v>
      </c>
      <c r="J9" s="30" t="s">
        <v>24</v>
      </c>
      <c r="K9" s="47" t="s">
        <v>128</v>
      </c>
      <c r="L9" s="11" t="s">
        <v>2</v>
      </c>
      <c r="M9" s="47">
        <v>1</v>
      </c>
      <c r="N9" s="10" t="s">
        <v>45</v>
      </c>
    </row>
    <row r="10" spans="1:14" ht="66.75" customHeight="1" x14ac:dyDescent="0.15">
      <c r="A10" s="17" t="s">
        <v>218</v>
      </c>
      <c r="B10" s="34" t="s">
        <v>217</v>
      </c>
      <c r="C10" s="80" t="s">
        <v>240</v>
      </c>
      <c r="D10" s="80" t="s">
        <v>225</v>
      </c>
      <c r="E10" s="79">
        <v>42095</v>
      </c>
      <c r="F10" s="78" t="s">
        <v>234</v>
      </c>
      <c r="G10" s="14" t="s">
        <v>4</v>
      </c>
      <c r="H10" s="47" t="s">
        <v>24</v>
      </c>
      <c r="I10" s="77">
        <v>26964792</v>
      </c>
      <c r="J10" s="30" t="s">
        <v>24</v>
      </c>
      <c r="K10" s="47" t="s">
        <v>137</v>
      </c>
      <c r="L10" s="11" t="s">
        <v>2</v>
      </c>
      <c r="M10" s="47">
        <v>1</v>
      </c>
      <c r="N10" s="10" t="s">
        <v>45</v>
      </c>
    </row>
    <row r="11" spans="1:14" ht="77.25" customHeight="1" x14ac:dyDescent="0.15">
      <c r="A11" s="17" t="s">
        <v>218</v>
      </c>
      <c r="B11" s="34" t="s">
        <v>217</v>
      </c>
      <c r="C11" s="80" t="s">
        <v>239</v>
      </c>
      <c r="D11" s="80" t="s">
        <v>238</v>
      </c>
      <c r="E11" s="79">
        <v>42095</v>
      </c>
      <c r="F11" s="78" t="s">
        <v>237</v>
      </c>
      <c r="G11" s="14" t="s">
        <v>4</v>
      </c>
      <c r="H11" s="47" t="s">
        <v>24</v>
      </c>
      <c r="I11" s="77">
        <v>10333768</v>
      </c>
      <c r="J11" s="30" t="s">
        <v>24</v>
      </c>
      <c r="K11" s="47" t="s">
        <v>137</v>
      </c>
      <c r="L11" s="11" t="s">
        <v>2</v>
      </c>
      <c r="M11" s="47">
        <v>1</v>
      </c>
      <c r="N11" s="10" t="s">
        <v>45</v>
      </c>
    </row>
    <row r="12" spans="1:14" ht="56.25" x14ac:dyDescent="0.15">
      <c r="A12" s="17" t="s">
        <v>218</v>
      </c>
      <c r="B12" s="34" t="s">
        <v>217</v>
      </c>
      <c r="C12" s="80" t="s">
        <v>236</v>
      </c>
      <c r="D12" s="80" t="s">
        <v>235</v>
      </c>
      <c r="E12" s="79">
        <v>42095</v>
      </c>
      <c r="F12" s="78" t="s">
        <v>234</v>
      </c>
      <c r="G12" s="14" t="s">
        <v>4</v>
      </c>
      <c r="H12" s="47" t="s">
        <v>24</v>
      </c>
      <c r="I12" s="77">
        <v>10260000</v>
      </c>
      <c r="J12" s="30" t="s">
        <v>24</v>
      </c>
      <c r="K12" s="47" t="s">
        <v>137</v>
      </c>
      <c r="L12" s="11" t="s">
        <v>2</v>
      </c>
      <c r="M12" s="47">
        <v>2</v>
      </c>
      <c r="N12" s="10" t="s">
        <v>45</v>
      </c>
    </row>
    <row r="13" spans="1:14" ht="86.25" customHeight="1" x14ac:dyDescent="0.15">
      <c r="A13" s="17" t="s">
        <v>218</v>
      </c>
      <c r="B13" s="34" t="s">
        <v>217</v>
      </c>
      <c r="C13" s="80" t="s">
        <v>233</v>
      </c>
      <c r="D13" s="80" t="s">
        <v>230</v>
      </c>
      <c r="E13" s="79">
        <v>42160</v>
      </c>
      <c r="F13" s="78" t="s">
        <v>232</v>
      </c>
      <c r="G13" s="14" t="s">
        <v>4</v>
      </c>
      <c r="H13" s="47" t="s">
        <v>24</v>
      </c>
      <c r="I13" s="77">
        <v>4998240</v>
      </c>
      <c r="J13" s="30" t="s">
        <v>24</v>
      </c>
      <c r="K13" s="47" t="s">
        <v>137</v>
      </c>
      <c r="L13" s="11" t="s">
        <v>2</v>
      </c>
      <c r="M13" s="47">
        <v>2</v>
      </c>
      <c r="N13" s="10" t="s">
        <v>45</v>
      </c>
    </row>
    <row r="14" spans="1:14" ht="59.25" customHeight="1" x14ac:dyDescent="0.15">
      <c r="A14" s="17" t="s">
        <v>218</v>
      </c>
      <c r="B14" s="34" t="s">
        <v>217</v>
      </c>
      <c r="C14" s="80" t="s">
        <v>231</v>
      </c>
      <c r="D14" s="80" t="s">
        <v>230</v>
      </c>
      <c r="E14" s="79">
        <v>42165</v>
      </c>
      <c r="F14" s="78" t="s">
        <v>229</v>
      </c>
      <c r="G14" s="14" t="s">
        <v>4</v>
      </c>
      <c r="H14" s="47" t="s">
        <v>24</v>
      </c>
      <c r="I14" s="77">
        <v>7776000</v>
      </c>
      <c r="J14" s="30" t="s">
        <v>24</v>
      </c>
      <c r="K14" s="47" t="s">
        <v>137</v>
      </c>
      <c r="L14" s="11" t="s">
        <v>2</v>
      </c>
      <c r="M14" s="47">
        <v>1</v>
      </c>
      <c r="N14" s="10" t="s">
        <v>45</v>
      </c>
    </row>
    <row r="15" spans="1:14" ht="51.75" customHeight="1" x14ac:dyDescent="0.15">
      <c r="A15" s="17" t="s">
        <v>218</v>
      </c>
      <c r="B15" s="34" t="s">
        <v>217</v>
      </c>
      <c r="C15" s="80" t="s">
        <v>228</v>
      </c>
      <c r="D15" s="80" t="s">
        <v>225</v>
      </c>
      <c r="E15" s="79">
        <v>42170</v>
      </c>
      <c r="F15" s="78" t="s">
        <v>227</v>
      </c>
      <c r="G15" s="14" t="s">
        <v>4</v>
      </c>
      <c r="H15" s="47" t="s">
        <v>24</v>
      </c>
      <c r="I15" s="77">
        <v>24948000</v>
      </c>
      <c r="J15" s="30" t="s">
        <v>24</v>
      </c>
      <c r="K15" s="47" t="s">
        <v>137</v>
      </c>
      <c r="L15" s="11" t="s">
        <v>2</v>
      </c>
      <c r="M15" s="47">
        <v>1</v>
      </c>
      <c r="N15" s="10" t="s">
        <v>45</v>
      </c>
    </row>
    <row r="16" spans="1:14" ht="45" x14ac:dyDescent="0.15">
      <c r="A16" s="17" t="s">
        <v>218</v>
      </c>
      <c r="B16" s="34" t="s">
        <v>217</v>
      </c>
      <c r="C16" s="80" t="s">
        <v>226</v>
      </c>
      <c r="D16" s="80" t="s">
        <v>225</v>
      </c>
      <c r="E16" s="79">
        <v>42256</v>
      </c>
      <c r="F16" s="78" t="s">
        <v>214</v>
      </c>
      <c r="G16" s="47" t="s">
        <v>111</v>
      </c>
      <c r="H16" s="47" t="s">
        <v>24</v>
      </c>
      <c r="I16" s="77">
        <v>10573603</v>
      </c>
      <c r="J16" s="30" t="s">
        <v>24</v>
      </c>
      <c r="K16" s="47" t="s">
        <v>137</v>
      </c>
      <c r="L16" s="11" t="s">
        <v>2</v>
      </c>
      <c r="M16" s="47">
        <v>1</v>
      </c>
      <c r="N16" s="10" t="s">
        <v>45</v>
      </c>
    </row>
    <row r="17" spans="1:14" ht="66.75" customHeight="1" x14ac:dyDescent="0.15">
      <c r="A17" s="17" t="s">
        <v>218</v>
      </c>
      <c r="B17" s="34" t="s">
        <v>217</v>
      </c>
      <c r="C17" s="80" t="s">
        <v>224</v>
      </c>
      <c r="D17" s="80" t="s">
        <v>223</v>
      </c>
      <c r="E17" s="79">
        <v>42312</v>
      </c>
      <c r="F17" s="78" t="s">
        <v>214</v>
      </c>
      <c r="G17" s="14" t="s">
        <v>4</v>
      </c>
      <c r="H17" s="47" t="s">
        <v>24</v>
      </c>
      <c r="I17" s="77">
        <v>19735027</v>
      </c>
      <c r="J17" s="30" t="s">
        <v>24</v>
      </c>
      <c r="K17" s="47" t="s">
        <v>137</v>
      </c>
      <c r="L17" s="11" t="s">
        <v>2</v>
      </c>
      <c r="M17" s="47">
        <v>3</v>
      </c>
      <c r="N17" s="10" t="s">
        <v>45</v>
      </c>
    </row>
    <row r="18" spans="1:14" ht="87.75" customHeight="1" x14ac:dyDescent="0.15">
      <c r="A18" s="17" t="s">
        <v>218</v>
      </c>
      <c r="B18" s="34" t="s">
        <v>217</v>
      </c>
      <c r="C18" s="80" t="s">
        <v>222</v>
      </c>
      <c r="D18" s="80" t="s">
        <v>215</v>
      </c>
      <c r="E18" s="79">
        <v>42314</v>
      </c>
      <c r="F18" s="78" t="s">
        <v>221</v>
      </c>
      <c r="G18" s="14" t="s">
        <v>4</v>
      </c>
      <c r="H18" s="47" t="s">
        <v>24</v>
      </c>
      <c r="I18" s="77">
        <v>20406600</v>
      </c>
      <c r="J18" s="30" t="s">
        <v>24</v>
      </c>
      <c r="K18" s="47" t="s">
        <v>128</v>
      </c>
      <c r="L18" s="11" t="s">
        <v>2</v>
      </c>
      <c r="M18" s="47">
        <v>1</v>
      </c>
      <c r="N18" s="10" t="s">
        <v>45</v>
      </c>
    </row>
    <row r="19" spans="1:14" ht="48" customHeight="1" x14ac:dyDescent="0.15">
      <c r="A19" s="17" t="s">
        <v>218</v>
      </c>
      <c r="B19" s="34" t="s">
        <v>217</v>
      </c>
      <c r="C19" s="80" t="s">
        <v>220</v>
      </c>
      <c r="D19" s="80" t="s">
        <v>215</v>
      </c>
      <c r="E19" s="79">
        <v>42425</v>
      </c>
      <c r="F19" s="78" t="s">
        <v>214</v>
      </c>
      <c r="G19" s="14" t="s">
        <v>4</v>
      </c>
      <c r="H19" s="47" t="s">
        <v>24</v>
      </c>
      <c r="I19" s="77">
        <v>674244000</v>
      </c>
      <c r="J19" s="30" t="s">
        <v>24</v>
      </c>
      <c r="K19" s="47" t="s">
        <v>137</v>
      </c>
      <c r="L19" s="11" t="s">
        <v>2</v>
      </c>
      <c r="M19" s="47">
        <v>2</v>
      </c>
      <c r="N19" s="10" t="s">
        <v>45</v>
      </c>
    </row>
    <row r="20" spans="1:14" ht="48" customHeight="1" x14ac:dyDescent="0.15">
      <c r="A20" s="17" t="s">
        <v>218</v>
      </c>
      <c r="B20" s="34" t="s">
        <v>217</v>
      </c>
      <c r="C20" s="80" t="s">
        <v>219</v>
      </c>
      <c r="D20" s="80" t="s">
        <v>215</v>
      </c>
      <c r="E20" s="79">
        <v>42426</v>
      </c>
      <c r="F20" s="78" t="s">
        <v>214</v>
      </c>
      <c r="G20" s="14" t="s">
        <v>4</v>
      </c>
      <c r="H20" s="47" t="s">
        <v>24</v>
      </c>
      <c r="I20" s="77">
        <v>69118704</v>
      </c>
      <c r="J20" s="30" t="s">
        <v>24</v>
      </c>
      <c r="K20" s="47" t="s">
        <v>137</v>
      </c>
      <c r="L20" s="11" t="s">
        <v>2</v>
      </c>
      <c r="M20" s="47">
        <v>2</v>
      </c>
      <c r="N20" s="10" t="s">
        <v>45</v>
      </c>
    </row>
    <row r="21" spans="1:14" ht="45" x14ac:dyDescent="0.15">
      <c r="A21" s="17" t="s">
        <v>218</v>
      </c>
      <c r="B21" s="34" t="s">
        <v>217</v>
      </c>
      <c r="C21" s="80" t="s">
        <v>216</v>
      </c>
      <c r="D21" s="80" t="s">
        <v>215</v>
      </c>
      <c r="E21" s="79">
        <v>42459</v>
      </c>
      <c r="F21" s="78" t="s">
        <v>214</v>
      </c>
      <c r="G21" s="14" t="s">
        <v>4</v>
      </c>
      <c r="H21" s="47" t="s">
        <v>24</v>
      </c>
      <c r="I21" s="77">
        <v>508613021</v>
      </c>
      <c r="J21" s="30" t="s">
        <v>24</v>
      </c>
      <c r="K21" s="47" t="s">
        <v>137</v>
      </c>
      <c r="L21" s="11" t="s">
        <v>2</v>
      </c>
      <c r="M21" s="47">
        <v>1</v>
      </c>
      <c r="N21" s="10" t="s">
        <v>45</v>
      </c>
    </row>
    <row r="22" spans="1:14" s="76" customFormat="1" ht="56.25" x14ac:dyDescent="0.15">
      <c r="A22" s="62" t="s">
        <v>109</v>
      </c>
      <c r="B22" s="68" t="s">
        <v>210</v>
      </c>
      <c r="C22" s="33" t="s">
        <v>213</v>
      </c>
      <c r="D22" s="33" t="s">
        <v>208</v>
      </c>
      <c r="E22" s="70">
        <v>42095</v>
      </c>
      <c r="F22" s="33" t="s">
        <v>207</v>
      </c>
      <c r="G22" s="14" t="s">
        <v>4</v>
      </c>
      <c r="H22" s="47" t="s">
        <v>24</v>
      </c>
      <c r="I22" s="71">
        <v>241796016</v>
      </c>
      <c r="J22" s="30" t="s">
        <v>24</v>
      </c>
      <c r="K22" s="19" t="s">
        <v>3</v>
      </c>
      <c r="L22" s="11" t="s">
        <v>2</v>
      </c>
      <c r="M22" s="62">
        <v>2</v>
      </c>
      <c r="N22" s="10" t="s">
        <v>45</v>
      </c>
    </row>
    <row r="23" spans="1:14" s="76" customFormat="1" ht="70.5" customHeight="1" x14ac:dyDescent="0.15">
      <c r="A23" s="62" t="s">
        <v>109</v>
      </c>
      <c r="B23" s="68" t="s">
        <v>210</v>
      </c>
      <c r="C23" s="33" t="s">
        <v>212</v>
      </c>
      <c r="D23" s="33" t="s">
        <v>208</v>
      </c>
      <c r="E23" s="70">
        <v>42095</v>
      </c>
      <c r="F23" s="33" t="s">
        <v>207</v>
      </c>
      <c r="G23" s="14" t="s">
        <v>4</v>
      </c>
      <c r="H23" s="47" t="s">
        <v>24</v>
      </c>
      <c r="I23" s="71">
        <v>49300500</v>
      </c>
      <c r="J23" s="30" t="s">
        <v>24</v>
      </c>
      <c r="K23" s="19" t="s">
        <v>3</v>
      </c>
      <c r="L23" s="11" t="s">
        <v>2</v>
      </c>
      <c r="M23" s="62">
        <v>1</v>
      </c>
      <c r="N23" s="10" t="s">
        <v>45</v>
      </c>
    </row>
    <row r="24" spans="1:14" s="76" customFormat="1" ht="53.25" customHeight="1" x14ac:dyDescent="0.15">
      <c r="A24" s="62" t="s">
        <v>109</v>
      </c>
      <c r="B24" s="68" t="s">
        <v>210</v>
      </c>
      <c r="C24" s="33" t="s">
        <v>211</v>
      </c>
      <c r="D24" s="33" t="s">
        <v>208</v>
      </c>
      <c r="E24" s="70">
        <v>42095</v>
      </c>
      <c r="F24" s="33" t="s">
        <v>207</v>
      </c>
      <c r="G24" s="14" t="s">
        <v>4</v>
      </c>
      <c r="H24" s="47" t="s">
        <v>24</v>
      </c>
      <c r="I24" s="71">
        <v>18008244</v>
      </c>
      <c r="J24" s="30" t="s">
        <v>24</v>
      </c>
      <c r="K24" s="19" t="s">
        <v>3</v>
      </c>
      <c r="L24" s="11" t="s">
        <v>2</v>
      </c>
      <c r="M24" s="62">
        <v>1</v>
      </c>
      <c r="N24" s="10" t="s">
        <v>45</v>
      </c>
    </row>
    <row r="25" spans="1:14" s="76" customFormat="1" ht="56.25" customHeight="1" x14ac:dyDescent="0.15">
      <c r="A25" s="62" t="s">
        <v>109</v>
      </c>
      <c r="B25" s="68" t="s">
        <v>210</v>
      </c>
      <c r="C25" s="33" t="s">
        <v>209</v>
      </c>
      <c r="D25" s="33" t="s">
        <v>208</v>
      </c>
      <c r="E25" s="70">
        <v>42095</v>
      </c>
      <c r="F25" s="33" t="s">
        <v>207</v>
      </c>
      <c r="G25" s="62" t="s">
        <v>4</v>
      </c>
      <c r="H25" s="59" t="s">
        <v>24</v>
      </c>
      <c r="I25" s="71">
        <v>17366400</v>
      </c>
      <c r="J25" s="38" t="s">
        <v>24</v>
      </c>
      <c r="K25" s="18" t="s">
        <v>3</v>
      </c>
      <c r="L25" s="11" t="s">
        <v>2</v>
      </c>
      <c r="M25" s="62">
        <v>1</v>
      </c>
      <c r="N25" s="10" t="s">
        <v>45</v>
      </c>
    </row>
    <row r="26" spans="1:14" s="45" customFormat="1" ht="48.75" customHeight="1" x14ac:dyDescent="0.15">
      <c r="A26" s="62" t="s">
        <v>109</v>
      </c>
      <c r="B26" s="34" t="s">
        <v>206</v>
      </c>
      <c r="C26" s="34" t="s">
        <v>205</v>
      </c>
      <c r="D26" s="34" t="s">
        <v>204</v>
      </c>
      <c r="E26" s="26">
        <v>42458</v>
      </c>
      <c r="F26" s="25" t="s">
        <v>203</v>
      </c>
      <c r="G26" s="18" t="s">
        <v>11</v>
      </c>
      <c r="H26" s="59" t="s">
        <v>24</v>
      </c>
      <c r="I26" s="75">
        <v>43726078</v>
      </c>
      <c r="J26" s="38" t="s">
        <v>24</v>
      </c>
      <c r="K26" s="18" t="s">
        <v>3</v>
      </c>
      <c r="L26" s="11" t="s">
        <v>2</v>
      </c>
      <c r="M26" s="18">
        <v>1</v>
      </c>
      <c r="N26" s="10" t="s">
        <v>45</v>
      </c>
    </row>
    <row r="27" spans="1:14" s="45" customFormat="1" ht="81" customHeight="1" x14ac:dyDescent="0.15">
      <c r="A27" s="62" t="s">
        <v>109</v>
      </c>
      <c r="B27" s="34" t="s">
        <v>201</v>
      </c>
      <c r="C27" s="34" t="s">
        <v>202</v>
      </c>
      <c r="D27" s="34" t="s">
        <v>199</v>
      </c>
      <c r="E27" s="26">
        <v>42116</v>
      </c>
      <c r="F27" s="34" t="s">
        <v>198</v>
      </c>
      <c r="G27" s="62" t="s">
        <v>4</v>
      </c>
      <c r="H27" s="47" t="s">
        <v>24</v>
      </c>
      <c r="I27" s="24">
        <v>18496153</v>
      </c>
      <c r="J27" s="30" t="s">
        <v>24</v>
      </c>
      <c r="K27" s="19" t="s">
        <v>3</v>
      </c>
      <c r="L27" s="11" t="s">
        <v>2</v>
      </c>
      <c r="M27" s="19">
        <v>1</v>
      </c>
      <c r="N27" s="10" t="s">
        <v>45</v>
      </c>
    </row>
    <row r="28" spans="1:14" s="45" customFormat="1" ht="81" customHeight="1" x14ac:dyDescent="0.15">
      <c r="A28" s="62" t="s">
        <v>109</v>
      </c>
      <c r="B28" s="34" t="s">
        <v>201</v>
      </c>
      <c r="C28" s="34" t="s">
        <v>200</v>
      </c>
      <c r="D28" s="34" t="s">
        <v>199</v>
      </c>
      <c r="E28" s="26">
        <v>42116</v>
      </c>
      <c r="F28" s="34" t="s">
        <v>198</v>
      </c>
      <c r="G28" s="62" t="s">
        <v>4</v>
      </c>
      <c r="H28" s="47" t="s">
        <v>24</v>
      </c>
      <c r="I28" s="24">
        <v>23924415</v>
      </c>
      <c r="J28" s="30" t="s">
        <v>24</v>
      </c>
      <c r="K28" s="19" t="s">
        <v>3</v>
      </c>
      <c r="L28" s="11" t="s">
        <v>2</v>
      </c>
      <c r="M28" s="19">
        <v>2</v>
      </c>
      <c r="N28" s="10" t="s">
        <v>45</v>
      </c>
    </row>
    <row r="29" spans="1:14" s="45" customFormat="1" ht="56.25" x14ac:dyDescent="0.15">
      <c r="A29" s="62" t="s">
        <v>109</v>
      </c>
      <c r="B29" s="68" t="s">
        <v>197</v>
      </c>
      <c r="C29" s="68" t="s">
        <v>196</v>
      </c>
      <c r="D29" s="68" t="s">
        <v>195</v>
      </c>
      <c r="E29" s="70">
        <v>42143</v>
      </c>
      <c r="F29" s="33" t="s">
        <v>194</v>
      </c>
      <c r="G29" s="62" t="s">
        <v>193</v>
      </c>
      <c r="H29" s="74">
        <v>59637600</v>
      </c>
      <c r="I29" s="74">
        <v>58924800</v>
      </c>
      <c r="J29" s="38">
        <f>ROUND(I29/H29,3)</f>
        <v>0.98799999999999999</v>
      </c>
      <c r="K29" s="62" t="s">
        <v>192</v>
      </c>
      <c r="L29" s="11" t="s">
        <v>2</v>
      </c>
      <c r="M29" s="62">
        <v>1</v>
      </c>
      <c r="N29" s="10" t="s">
        <v>45</v>
      </c>
    </row>
    <row r="30" spans="1:14" s="45" customFormat="1" ht="45" x14ac:dyDescent="0.15">
      <c r="A30" s="62" t="s">
        <v>109</v>
      </c>
      <c r="B30" s="34" t="s">
        <v>189</v>
      </c>
      <c r="C30" s="34" t="s">
        <v>191</v>
      </c>
      <c r="D30" s="34" t="s">
        <v>187</v>
      </c>
      <c r="E30" s="26">
        <v>42095</v>
      </c>
      <c r="F30" s="34" t="s">
        <v>186</v>
      </c>
      <c r="G30" s="18" t="s">
        <v>11</v>
      </c>
      <c r="H30" s="59" t="s">
        <v>24</v>
      </c>
      <c r="I30" s="24">
        <v>6797436</v>
      </c>
      <c r="J30" s="38" t="s">
        <v>24</v>
      </c>
      <c r="K30" s="18" t="s">
        <v>10</v>
      </c>
      <c r="L30" s="11" t="s">
        <v>2</v>
      </c>
      <c r="M30" s="18">
        <v>1</v>
      </c>
      <c r="N30" s="10" t="s">
        <v>45</v>
      </c>
    </row>
    <row r="31" spans="1:14" s="45" customFormat="1" ht="45" x14ac:dyDescent="0.15">
      <c r="A31" s="62" t="s">
        <v>109</v>
      </c>
      <c r="B31" s="34" t="s">
        <v>189</v>
      </c>
      <c r="C31" s="34" t="s">
        <v>190</v>
      </c>
      <c r="D31" s="34" t="s">
        <v>187</v>
      </c>
      <c r="E31" s="26">
        <v>42095</v>
      </c>
      <c r="F31" s="34" t="s">
        <v>186</v>
      </c>
      <c r="G31" s="18" t="s">
        <v>11</v>
      </c>
      <c r="H31" s="59" t="s">
        <v>24</v>
      </c>
      <c r="I31" s="24">
        <v>13284000</v>
      </c>
      <c r="J31" s="38" t="s">
        <v>24</v>
      </c>
      <c r="K31" s="18" t="s">
        <v>10</v>
      </c>
      <c r="L31" s="11" t="s">
        <v>2</v>
      </c>
      <c r="M31" s="18">
        <v>1</v>
      </c>
      <c r="N31" s="10" t="s">
        <v>45</v>
      </c>
    </row>
    <row r="32" spans="1:14" s="45" customFormat="1" ht="45" x14ac:dyDescent="0.15">
      <c r="A32" s="62" t="s">
        <v>109</v>
      </c>
      <c r="B32" s="34" t="s">
        <v>189</v>
      </c>
      <c r="C32" s="34" t="s">
        <v>188</v>
      </c>
      <c r="D32" s="34" t="s">
        <v>187</v>
      </c>
      <c r="E32" s="26">
        <v>42095</v>
      </c>
      <c r="F32" s="34" t="s">
        <v>186</v>
      </c>
      <c r="G32" s="18" t="s">
        <v>11</v>
      </c>
      <c r="H32" s="59" t="s">
        <v>24</v>
      </c>
      <c r="I32" s="24">
        <v>1780596</v>
      </c>
      <c r="J32" s="38" t="s">
        <v>24</v>
      </c>
      <c r="K32" s="18" t="s">
        <v>10</v>
      </c>
      <c r="L32" s="11" t="s">
        <v>2</v>
      </c>
      <c r="M32" s="18">
        <v>2</v>
      </c>
      <c r="N32" s="10" t="s">
        <v>45</v>
      </c>
    </row>
    <row r="33" spans="1:14" s="45" customFormat="1" ht="64.5" customHeight="1" x14ac:dyDescent="0.15">
      <c r="A33" s="62" t="s">
        <v>109</v>
      </c>
      <c r="B33" s="73" t="s">
        <v>185</v>
      </c>
      <c r="C33" s="34" t="s">
        <v>184</v>
      </c>
      <c r="D33" s="34" t="s">
        <v>183</v>
      </c>
      <c r="E33" s="26">
        <v>42297</v>
      </c>
      <c r="F33" s="34" t="s">
        <v>182</v>
      </c>
      <c r="G33" s="18" t="s">
        <v>11</v>
      </c>
      <c r="H33" s="59" t="s">
        <v>24</v>
      </c>
      <c r="I33" s="24">
        <v>2160000</v>
      </c>
      <c r="J33" s="38" t="s">
        <v>24</v>
      </c>
      <c r="K33" s="18" t="s">
        <v>10</v>
      </c>
      <c r="L33" s="11" t="s">
        <v>2</v>
      </c>
      <c r="M33" s="18">
        <v>1</v>
      </c>
      <c r="N33" s="10" t="s">
        <v>45</v>
      </c>
    </row>
    <row r="34" spans="1:14" s="45" customFormat="1" ht="56.25" x14ac:dyDescent="0.15">
      <c r="A34" s="62" t="s">
        <v>109</v>
      </c>
      <c r="B34" s="34" t="s">
        <v>178</v>
      </c>
      <c r="C34" s="34" t="s">
        <v>181</v>
      </c>
      <c r="D34" s="34" t="s">
        <v>176</v>
      </c>
      <c r="E34" s="26">
        <v>42095</v>
      </c>
      <c r="F34" s="34" t="s">
        <v>175</v>
      </c>
      <c r="G34" s="18" t="s">
        <v>11</v>
      </c>
      <c r="H34" s="59" t="s">
        <v>24</v>
      </c>
      <c r="I34" s="39">
        <v>6264000</v>
      </c>
      <c r="J34" s="38" t="s">
        <v>24</v>
      </c>
      <c r="K34" s="18" t="s">
        <v>3</v>
      </c>
      <c r="L34" s="11" t="s">
        <v>2</v>
      </c>
      <c r="M34" s="18">
        <v>1</v>
      </c>
      <c r="N34" s="10" t="s">
        <v>45</v>
      </c>
    </row>
    <row r="35" spans="1:14" s="45" customFormat="1" ht="66.75" customHeight="1" x14ac:dyDescent="0.15">
      <c r="A35" s="62" t="s">
        <v>109</v>
      </c>
      <c r="B35" s="34" t="s">
        <v>178</v>
      </c>
      <c r="C35" s="34" t="s">
        <v>180</v>
      </c>
      <c r="D35" s="34" t="s">
        <v>176</v>
      </c>
      <c r="E35" s="26">
        <v>42095</v>
      </c>
      <c r="F35" s="34" t="s">
        <v>179</v>
      </c>
      <c r="G35" s="18" t="s">
        <v>11</v>
      </c>
      <c r="H35" s="59" t="s">
        <v>24</v>
      </c>
      <c r="I35" s="39">
        <v>29298456</v>
      </c>
      <c r="J35" s="38" t="s">
        <v>24</v>
      </c>
      <c r="K35" s="18" t="s">
        <v>10</v>
      </c>
      <c r="L35" s="11" t="s">
        <v>2</v>
      </c>
      <c r="M35" s="18">
        <v>1</v>
      </c>
      <c r="N35" s="10" t="s">
        <v>45</v>
      </c>
    </row>
    <row r="36" spans="1:14" s="45" customFormat="1" ht="56.25" x14ac:dyDescent="0.15">
      <c r="A36" s="62" t="s">
        <v>109</v>
      </c>
      <c r="B36" s="34" t="s">
        <v>178</v>
      </c>
      <c r="C36" s="34" t="s">
        <v>177</v>
      </c>
      <c r="D36" s="34" t="s">
        <v>176</v>
      </c>
      <c r="E36" s="26">
        <v>42285</v>
      </c>
      <c r="F36" s="34" t="s">
        <v>175</v>
      </c>
      <c r="G36" s="18" t="s">
        <v>11</v>
      </c>
      <c r="H36" s="59" t="s">
        <v>24</v>
      </c>
      <c r="I36" s="39">
        <v>1836000</v>
      </c>
      <c r="J36" s="38" t="s">
        <v>24</v>
      </c>
      <c r="K36" s="18" t="s">
        <v>3</v>
      </c>
      <c r="L36" s="11" t="s">
        <v>2</v>
      </c>
      <c r="M36" s="18">
        <v>1</v>
      </c>
      <c r="N36" s="10" t="s">
        <v>45</v>
      </c>
    </row>
    <row r="37" spans="1:14" s="45" customFormat="1" ht="56.25" x14ac:dyDescent="0.15">
      <c r="A37" s="62" t="s">
        <v>109</v>
      </c>
      <c r="B37" s="64" t="s">
        <v>132</v>
      </c>
      <c r="C37" s="33" t="s">
        <v>174</v>
      </c>
      <c r="D37" s="25" t="s">
        <v>130</v>
      </c>
      <c r="E37" s="26">
        <v>42095</v>
      </c>
      <c r="F37" s="68" t="s">
        <v>142</v>
      </c>
      <c r="G37" s="18" t="s">
        <v>11</v>
      </c>
      <c r="H37" s="59" t="s">
        <v>24</v>
      </c>
      <c r="I37" s="67">
        <v>37914912</v>
      </c>
      <c r="J37" s="38" t="s">
        <v>24</v>
      </c>
      <c r="K37" s="66" t="s">
        <v>128</v>
      </c>
      <c r="L37" s="11" t="s">
        <v>2</v>
      </c>
      <c r="M37" s="65">
        <v>1</v>
      </c>
      <c r="N37" s="72" t="s">
        <v>173</v>
      </c>
    </row>
    <row r="38" spans="1:14" s="45" customFormat="1" ht="56.25" x14ac:dyDescent="0.15">
      <c r="A38" s="62" t="s">
        <v>109</v>
      </c>
      <c r="B38" s="64" t="s">
        <v>132</v>
      </c>
      <c r="C38" s="33" t="s">
        <v>172</v>
      </c>
      <c r="D38" s="25" t="s">
        <v>130</v>
      </c>
      <c r="E38" s="26">
        <v>42095</v>
      </c>
      <c r="F38" s="68" t="s">
        <v>142</v>
      </c>
      <c r="G38" s="18" t="s">
        <v>11</v>
      </c>
      <c r="H38" s="59" t="s">
        <v>24</v>
      </c>
      <c r="I38" s="67">
        <v>1876392</v>
      </c>
      <c r="J38" s="38" t="s">
        <v>24</v>
      </c>
      <c r="K38" s="66" t="s">
        <v>128</v>
      </c>
      <c r="L38" s="11" t="s">
        <v>2</v>
      </c>
      <c r="M38" s="65">
        <v>1</v>
      </c>
      <c r="N38" s="72" t="s">
        <v>171</v>
      </c>
    </row>
    <row r="39" spans="1:14" s="45" customFormat="1" ht="56.25" x14ac:dyDescent="0.15">
      <c r="A39" s="62" t="s">
        <v>109</v>
      </c>
      <c r="B39" s="64" t="s">
        <v>132</v>
      </c>
      <c r="C39" s="33" t="s">
        <v>170</v>
      </c>
      <c r="D39" s="25" t="s">
        <v>130</v>
      </c>
      <c r="E39" s="26">
        <v>42095</v>
      </c>
      <c r="F39" s="68" t="s">
        <v>142</v>
      </c>
      <c r="G39" s="18" t="s">
        <v>11</v>
      </c>
      <c r="H39" s="59" t="s">
        <v>24</v>
      </c>
      <c r="I39" s="67">
        <v>11535480</v>
      </c>
      <c r="J39" s="38" t="s">
        <v>24</v>
      </c>
      <c r="K39" s="66" t="s">
        <v>128</v>
      </c>
      <c r="L39" s="11" t="s">
        <v>2</v>
      </c>
      <c r="M39" s="65">
        <v>1</v>
      </c>
      <c r="N39" s="72" t="s">
        <v>169</v>
      </c>
    </row>
    <row r="40" spans="1:14" s="45" customFormat="1" ht="56.25" x14ac:dyDescent="0.15">
      <c r="A40" s="62" t="s">
        <v>109</v>
      </c>
      <c r="B40" s="64" t="s">
        <v>132</v>
      </c>
      <c r="C40" s="33" t="s">
        <v>168</v>
      </c>
      <c r="D40" s="25" t="s">
        <v>130</v>
      </c>
      <c r="E40" s="26">
        <v>42095</v>
      </c>
      <c r="F40" s="68" t="s">
        <v>142</v>
      </c>
      <c r="G40" s="18" t="s">
        <v>11</v>
      </c>
      <c r="H40" s="59" t="s">
        <v>24</v>
      </c>
      <c r="I40" s="67">
        <v>3797820</v>
      </c>
      <c r="J40" s="38" t="s">
        <v>24</v>
      </c>
      <c r="K40" s="66" t="s">
        <v>128</v>
      </c>
      <c r="L40" s="11" t="s">
        <v>2</v>
      </c>
      <c r="M40" s="65">
        <v>1</v>
      </c>
      <c r="N40" s="72" t="s">
        <v>167</v>
      </c>
    </row>
    <row r="41" spans="1:14" s="45" customFormat="1" ht="76.5" customHeight="1" x14ac:dyDescent="0.15">
      <c r="A41" s="62" t="s">
        <v>109</v>
      </c>
      <c r="B41" s="64" t="s">
        <v>132</v>
      </c>
      <c r="C41" s="33" t="s">
        <v>166</v>
      </c>
      <c r="D41" s="25" t="s">
        <v>154</v>
      </c>
      <c r="E41" s="26">
        <v>42095</v>
      </c>
      <c r="F41" s="68" t="s">
        <v>165</v>
      </c>
      <c r="G41" s="18" t="s">
        <v>11</v>
      </c>
      <c r="H41" s="59" t="s">
        <v>24</v>
      </c>
      <c r="I41" s="67">
        <v>3609036</v>
      </c>
      <c r="J41" s="38" t="s">
        <v>24</v>
      </c>
      <c r="K41" s="66" t="s">
        <v>128</v>
      </c>
      <c r="L41" s="11" t="s">
        <v>2</v>
      </c>
      <c r="M41" s="65">
        <v>1</v>
      </c>
      <c r="N41" s="72" t="s">
        <v>164</v>
      </c>
    </row>
    <row r="42" spans="1:14" s="45" customFormat="1" ht="67.5" x14ac:dyDescent="0.15">
      <c r="A42" s="62" t="s">
        <v>109</v>
      </c>
      <c r="B42" s="64" t="s">
        <v>132</v>
      </c>
      <c r="C42" s="33" t="s">
        <v>163</v>
      </c>
      <c r="D42" s="25" t="s">
        <v>160</v>
      </c>
      <c r="E42" s="26">
        <v>42095</v>
      </c>
      <c r="F42" s="68" t="s">
        <v>162</v>
      </c>
      <c r="G42" s="18" t="s">
        <v>11</v>
      </c>
      <c r="H42" s="59" t="s">
        <v>24</v>
      </c>
      <c r="I42" s="67">
        <v>13189392</v>
      </c>
      <c r="J42" s="38" t="s">
        <v>24</v>
      </c>
      <c r="K42" s="66" t="s">
        <v>128</v>
      </c>
      <c r="L42" s="11" t="s">
        <v>2</v>
      </c>
      <c r="M42" s="65">
        <v>1</v>
      </c>
      <c r="N42" s="10" t="s">
        <v>45</v>
      </c>
    </row>
    <row r="43" spans="1:14" s="45" customFormat="1" ht="67.5" x14ac:dyDescent="0.15">
      <c r="A43" s="62" t="s">
        <v>109</v>
      </c>
      <c r="B43" s="64" t="s">
        <v>132</v>
      </c>
      <c r="C43" s="68" t="s">
        <v>161</v>
      </c>
      <c r="D43" s="25" t="s">
        <v>160</v>
      </c>
      <c r="E43" s="70">
        <v>42095</v>
      </c>
      <c r="F43" s="68" t="s">
        <v>159</v>
      </c>
      <c r="G43" s="18" t="s">
        <v>11</v>
      </c>
      <c r="H43" s="59" t="s">
        <v>24</v>
      </c>
      <c r="I43" s="71">
        <v>37661760</v>
      </c>
      <c r="J43" s="38" t="s">
        <v>24</v>
      </c>
      <c r="K43" s="62" t="s">
        <v>128</v>
      </c>
      <c r="L43" s="11" t="s">
        <v>2</v>
      </c>
      <c r="M43" s="62">
        <v>3</v>
      </c>
      <c r="N43" s="10" t="s">
        <v>45</v>
      </c>
    </row>
    <row r="44" spans="1:14" s="45" customFormat="1" ht="56.25" x14ac:dyDescent="0.15">
      <c r="A44" s="62" t="s">
        <v>109</v>
      </c>
      <c r="B44" s="64" t="s">
        <v>132</v>
      </c>
      <c r="C44" s="33" t="s">
        <v>158</v>
      </c>
      <c r="D44" s="25" t="s">
        <v>145</v>
      </c>
      <c r="E44" s="26">
        <v>42184</v>
      </c>
      <c r="F44" s="68" t="s">
        <v>157</v>
      </c>
      <c r="G44" s="18" t="s">
        <v>11</v>
      </c>
      <c r="H44" s="59" t="s">
        <v>24</v>
      </c>
      <c r="I44" s="67">
        <v>22079520</v>
      </c>
      <c r="J44" s="38" t="s">
        <v>24</v>
      </c>
      <c r="K44" s="66" t="s">
        <v>128</v>
      </c>
      <c r="L44" s="11" t="s">
        <v>2</v>
      </c>
      <c r="M44" s="65">
        <v>1</v>
      </c>
      <c r="N44" s="10" t="s">
        <v>45</v>
      </c>
    </row>
    <row r="45" spans="1:14" s="45" customFormat="1" ht="56.25" x14ac:dyDescent="0.15">
      <c r="A45" s="62" t="s">
        <v>109</v>
      </c>
      <c r="B45" s="64" t="s">
        <v>132</v>
      </c>
      <c r="C45" s="33" t="s">
        <v>156</v>
      </c>
      <c r="D45" s="25" t="s">
        <v>130</v>
      </c>
      <c r="E45" s="26">
        <v>42188</v>
      </c>
      <c r="F45" s="68" t="s">
        <v>142</v>
      </c>
      <c r="G45" s="18" t="s">
        <v>11</v>
      </c>
      <c r="H45" s="59" t="s">
        <v>24</v>
      </c>
      <c r="I45" s="67">
        <v>2289600</v>
      </c>
      <c r="J45" s="38" t="s">
        <v>24</v>
      </c>
      <c r="K45" s="66" t="s">
        <v>128</v>
      </c>
      <c r="L45" s="11" t="s">
        <v>2</v>
      </c>
      <c r="M45" s="65">
        <v>1</v>
      </c>
      <c r="N45" s="10" t="s">
        <v>45</v>
      </c>
    </row>
    <row r="46" spans="1:14" s="45" customFormat="1" ht="72.75" customHeight="1" x14ac:dyDescent="0.15">
      <c r="A46" s="62" t="s">
        <v>109</v>
      </c>
      <c r="B46" s="64" t="s">
        <v>132</v>
      </c>
      <c r="C46" s="33" t="s">
        <v>155</v>
      </c>
      <c r="D46" s="25" t="s">
        <v>154</v>
      </c>
      <c r="E46" s="26">
        <v>42222</v>
      </c>
      <c r="F46" s="68" t="s">
        <v>153</v>
      </c>
      <c r="G46" s="18" t="s">
        <v>11</v>
      </c>
      <c r="H46" s="59" t="s">
        <v>24</v>
      </c>
      <c r="I46" s="67">
        <v>1458000</v>
      </c>
      <c r="J46" s="38" t="s">
        <v>24</v>
      </c>
      <c r="K46" s="66" t="s">
        <v>128</v>
      </c>
      <c r="L46" s="11" t="s">
        <v>2</v>
      </c>
      <c r="M46" s="65">
        <v>2</v>
      </c>
      <c r="N46" s="10" t="s">
        <v>45</v>
      </c>
    </row>
    <row r="47" spans="1:14" s="45" customFormat="1" ht="56.25" x14ac:dyDescent="0.15">
      <c r="A47" s="62" t="s">
        <v>109</v>
      </c>
      <c r="B47" s="64" t="s">
        <v>132</v>
      </c>
      <c r="C47" s="33" t="s">
        <v>152</v>
      </c>
      <c r="D47" s="25" t="s">
        <v>151</v>
      </c>
      <c r="E47" s="26">
        <v>42247</v>
      </c>
      <c r="F47" s="68" t="s">
        <v>150</v>
      </c>
      <c r="G47" s="18" t="s">
        <v>11</v>
      </c>
      <c r="H47" s="59" t="s">
        <v>24</v>
      </c>
      <c r="I47" s="67">
        <v>9435960</v>
      </c>
      <c r="J47" s="38" t="s">
        <v>24</v>
      </c>
      <c r="K47" s="66" t="s">
        <v>128</v>
      </c>
      <c r="L47" s="11" t="s">
        <v>2</v>
      </c>
      <c r="M47" s="65">
        <v>1</v>
      </c>
      <c r="N47" s="10" t="s">
        <v>45</v>
      </c>
    </row>
    <row r="48" spans="1:14" s="45" customFormat="1" ht="56.25" x14ac:dyDescent="0.15">
      <c r="A48" s="62" t="s">
        <v>109</v>
      </c>
      <c r="B48" s="64" t="s">
        <v>132</v>
      </c>
      <c r="C48" s="33" t="s">
        <v>149</v>
      </c>
      <c r="D48" s="25" t="s">
        <v>145</v>
      </c>
      <c r="E48" s="26">
        <v>42258</v>
      </c>
      <c r="F48" s="68" t="s">
        <v>144</v>
      </c>
      <c r="G48" s="18" t="s">
        <v>11</v>
      </c>
      <c r="H48" s="59" t="s">
        <v>24</v>
      </c>
      <c r="I48" s="67">
        <v>34560000</v>
      </c>
      <c r="J48" s="38" t="s">
        <v>24</v>
      </c>
      <c r="K48" s="66" t="s">
        <v>128</v>
      </c>
      <c r="L48" s="11" t="s">
        <v>2</v>
      </c>
      <c r="M48" s="65">
        <v>1</v>
      </c>
      <c r="N48" s="10" t="s">
        <v>45</v>
      </c>
    </row>
    <row r="49" spans="1:14" s="45" customFormat="1" ht="56.25" x14ac:dyDescent="0.15">
      <c r="A49" s="62" t="s">
        <v>109</v>
      </c>
      <c r="B49" s="64" t="s">
        <v>132</v>
      </c>
      <c r="C49" s="33" t="s">
        <v>148</v>
      </c>
      <c r="D49" s="25" t="s">
        <v>145</v>
      </c>
      <c r="E49" s="26">
        <v>42265</v>
      </c>
      <c r="F49" s="68" t="s">
        <v>144</v>
      </c>
      <c r="G49" s="18" t="s">
        <v>11</v>
      </c>
      <c r="H49" s="59" t="s">
        <v>24</v>
      </c>
      <c r="I49" s="67">
        <v>38556000</v>
      </c>
      <c r="J49" s="38" t="s">
        <v>24</v>
      </c>
      <c r="K49" s="66" t="s">
        <v>128</v>
      </c>
      <c r="L49" s="11" t="s">
        <v>2</v>
      </c>
      <c r="M49" s="65">
        <v>2</v>
      </c>
      <c r="N49" s="10" t="s">
        <v>45</v>
      </c>
    </row>
    <row r="50" spans="1:14" s="45" customFormat="1" ht="56.25" x14ac:dyDescent="0.15">
      <c r="A50" s="62" t="s">
        <v>109</v>
      </c>
      <c r="B50" s="64" t="s">
        <v>132</v>
      </c>
      <c r="C50" s="33" t="s">
        <v>147</v>
      </c>
      <c r="D50" s="25" t="s">
        <v>145</v>
      </c>
      <c r="E50" s="26">
        <v>42292</v>
      </c>
      <c r="F50" s="68" t="s">
        <v>144</v>
      </c>
      <c r="G50" s="18" t="s">
        <v>11</v>
      </c>
      <c r="H50" s="59" t="s">
        <v>24</v>
      </c>
      <c r="I50" s="67">
        <v>22680000</v>
      </c>
      <c r="J50" s="38" t="s">
        <v>24</v>
      </c>
      <c r="K50" s="66" t="s">
        <v>128</v>
      </c>
      <c r="L50" s="11" t="s">
        <v>2</v>
      </c>
      <c r="M50" s="65">
        <v>1</v>
      </c>
      <c r="N50" s="10" t="s">
        <v>45</v>
      </c>
    </row>
    <row r="51" spans="1:14" s="45" customFormat="1" ht="56.25" x14ac:dyDescent="0.15">
      <c r="A51" s="62" t="s">
        <v>109</v>
      </c>
      <c r="B51" s="64" t="s">
        <v>132</v>
      </c>
      <c r="C51" s="33" t="s">
        <v>146</v>
      </c>
      <c r="D51" s="25" t="s">
        <v>145</v>
      </c>
      <c r="E51" s="26">
        <v>42292</v>
      </c>
      <c r="F51" s="68" t="s">
        <v>144</v>
      </c>
      <c r="G51" s="18" t="s">
        <v>11</v>
      </c>
      <c r="H51" s="59" t="s">
        <v>24</v>
      </c>
      <c r="I51" s="67">
        <v>21924000</v>
      </c>
      <c r="J51" s="38" t="s">
        <v>24</v>
      </c>
      <c r="K51" s="66" t="s">
        <v>128</v>
      </c>
      <c r="L51" s="11" t="s">
        <v>2</v>
      </c>
      <c r="M51" s="65">
        <v>1</v>
      </c>
      <c r="N51" s="10" t="s">
        <v>45</v>
      </c>
    </row>
    <row r="52" spans="1:14" s="45" customFormat="1" ht="56.25" x14ac:dyDescent="0.15">
      <c r="A52" s="62" t="s">
        <v>109</v>
      </c>
      <c r="B52" s="64" t="s">
        <v>132</v>
      </c>
      <c r="C52" s="68" t="s">
        <v>143</v>
      </c>
      <c r="D52" s="25" t="s">
        <v>130</v>
      </c>
      <c r="E52" s="70">
        <v>42293</v>
      </c>
      <c r="F52" s="68" t="s">
        <v>142</v>
      </c>
      <c r="G52" s="18" t="s">
        <v>11</v>
      </c>
      <c r="H52" s="59" t="s">
        <v>24</v>
      </c>
      <c r="I52" s="69">
        <v>1458000</v>
      </c>
      <c r="J52" s="38" t="s">
        <v>24</v>
      </c>
      <c r="K52" s="62" t="s">
        <v>128</v>
      </c>
      <c r="L52" s="11" t="s">
        <v>2</v>
      </c>
      <c r="M52" s="62">
        <v>1</v>
      </c>
      <c r="N52" s="10" t="s">
        <v>45</v>
      </c>
    </row>
    <row r="53" spans="1:14" s="45" customFormat="1" ht="56.25" x14ac:dyDescent="0.15">
      <c r="A53" s="62" t="s">
        <v>109</v>
      </c>
      <c r="B53" s="64" t="s">
        <v>132</v>
      </c>
      <c r="C53" s="33" t="s">
        <v>141</v>
      </c>
      <c r="D53" s="25" t="s">
        <v>130</v>
      </c>
      <c r="E53" s="26">
        <v>42299</v>
      </c>
      <c r="F53" s="68" t="s">
        <v>140</v>
      </c>
      <c r="G53" s="18" t="s">
        <v>11</v>
      </c>
      <c r="H53" s="59" t="s">
        <v>24</v>
      </c>
      <c r="I53" s="67">
        <v>9654120</v>
      </c>
      <c r="J53" s="38" t="s">
        <v>24</v>
      </c>
      <c r="K53" s="66" t="s">
        <v>128</v>
      </c>
      <c r="L53" s="11" t="s">
        <v>2</v>
      </c>
      <c r="M53" s="65">
        <v>1</v>
      </c>
      <c r="N53" s="10" t="s">
        <v>45</v>
      </c>
    </row>
    <row r="54" spans="1:14" s="45" customFormat="1" ht="56.25" x14ac:dyDescent="0.15">
      <c r="A54" s="62" t="s">
        <v>109</v>
      </c>
      <c r="B54" s="64" t="s">
        <v>132</v>
      </c>
      <c r="C54" s="33" t="s">
        <v>139</v>
      </c>
      <c r="D54" s="25" t="s">
        <v>130</v>
      </c>
      <c r="E54" s="26">
        <v>42312</v>
      </c>
      <c r="F54" s="68" t="s">
        <v>138</v>
      </c>
      <c r="G54" s="18" t="s">
        <v>11</v>
      </c>
      <c r="H54" s="59" t="s">
        <v>24</v>
      </c>
      <c r="I54" s="67">
        <v>2083946</v>
      </c>
      <c r="J54" s="38" t="s">
        <v>24</v>
      </c>
      <c r="K54" s="66" t="s">
        <v>137</v>
      </c>
      <c r="L54" s="11" t="s">
        <v>2</v>
      </c>
      <c r="M54" s="65">
        <v>1</v>
      </c>
      <c r="N54" s="10" t="s">
        <v>45</v>
      </c>
    </row>
    <row r="55" spans="1:14" s="45" customFormat="1" ht="56.25" x14ac:dyDescent="0.15">
      <c r="A55" s="62" t="s">
        <v>109</v>
      </c>
      <c r="B55" s="64" t="s">
        <v>132</v>
      </c>
      <c r="C55" s="33" t="s">
        <v>136</v>
      </c>
      <c r="D55" s="25" t="s">
        <v>130</v>
      </c>
      <c r="E55" s="26">
        <v>42318</v>
      </c>
      <c r="F55" s="68" t="s">
        <v>135</v>
      </c>
      <c r="G55" s="18" t="s">
        <v>11</v>
      </c>
      <c r="H55" s="59" t="s">
        <v>24</v>
      </c>
      <c r="I55" s="67">
        <v>4914000</v>
      </c>
      <c r="J55" s="38" t="s">
        <v>24</v>
      </c>
      <c r="K55" s="66" t="s">
        <v>128</v>
      </c>
      <c r="L55" s="11" t="s">
        <v>2</v>
      </c>
      <c r="M55" s="65">
        <v>1</v>
      </c>
      <c r="N55" s="10" t="s">
        <v>45</v>
      </c>
    </row>
    <row r="56" spans="1:14" s="45" customFormat="1" ht="56.25" x14ac:dyDescent="0.15">
      <c r="A56" s="62" t="s">
        <v>109</v>
      </c>
      <c r="B56" s="64" t="s">
        <v>132</v>
      </c>
      <c r="C56" s="33" t="s">
        <v>134</v>
      </c>
      <c r="D56" s="25" t="s">
        <v>130</v>
      </c>
      <c r="E56" s="26">
        <v>42333</v>
      </c>
      <c r="F56" s="68" t="s">
        <v>133</v>
      </c>
      <c r="G56" s="18" t="s">
        <v>11</v>
      </c>
      <c r="H56" s="59" t="s">
        <v>24</v>
      </c>
      <c r="I56" s="67">
        <v>4992014</v>
      </c>
      <c r="J56" s="38" t="s">
        <v>24</v>
      </c>
      <c r="K56" s="66" t="s">
        <v>128</v>
      </c>
      <c r="L56" s="11" t="s">
        <v>2</v>
      </c>
      <c r="M56" s="65">
        <v>1</v>
      </c>
      <c r="N56" s="10" t="s">
        <v>45</v>
      </c>
    </row>
    <row r="57" spans="1:14" s="45" customFormat="1" ht="56.25" x14ac:dyDescent="0.15">
      <c r="A57" s="62" t="s">
        <v>109</v>
      </c>
      <c r="B57" s="64" t="s">
        <v>132</v>
      </c>
      <c r="C57" s="33" t="s">
        <v>131</v>
      </c>
      <c r="D57" s="25" t="s">
        <v>130</v>
      </c>
      <c r="E57" s="26">
        <v>42340</v>
      </c>
      <c r="F57" s="68" t="s">
        <v>129</v>
      </c>
      <c r="G57" s="18" t="s">
        <v>11</v>
      </c>
      <c r="H57" s="59" t="s">
        <v>24</v>
      </c>
      <c r="I57" s="67">
        <v>1188000</v>
      </c>
      <c r="J57" s="38" t="s">
        <v>24</v>
      </c>
      <c r="K57" s="66" t="s">
        <v>128</v>
      </c>
      <c r="L57" s="11" t="s">
        <v>2</v>
      </c>
      <c r="M57" s="65">
        <v>1</v>
      </c>
      <c r="N57" s="10" t="s">
        <v>45</v>
      </c>
    </row>
    <row r="58" spans="1:14" s="45" customFormat="1" ht="78" customHeight="1" x14ac:dyDescent="0.15">
      <c r="A58" s="62" t="s">
        <v>109</v>
      </c>
      <c r="B58" s="64" t="s">
        <v>115</v>
      </c>
      <c r="C58" s="34" t="s">
        <v>127</v>
      </c>
      <c r="D58" s="34" t="s">
        <v>123</v>
      </c>
      <c r="E58" s="26">
        <v>42353</v>
      </c>
      <c r="F58" s="34" t="s">
        <v>126</v>
      </c>
      <c r="G58" s="62" t="s">
        <v>4</v>
      </c>
      <c r="H58" s="59" t="s">
        <v>24</v>
      </c>
      <c r="I58" s="39">
        <v>8694000</v>
      </c>
      <c r="J58" s="38" t="s">
        <v>24</v>
      </c>
      <c r="K58" s="18" t="s">
        <v>125</v>
      </c>
      <c r="L58" s="11" t="s">
        <v>2</v>
      </c>
      <c r="M58" s="63">
        <v>1</v>
      </c>
      <c r="N58" s="10" t="s">
        <v>45</v>
      </c>
    </row>
    <row r="59" spans="1:14" s="45" customFormat="1" ht="78" customHeight="1" x14ac:dyDescent="0.15">
      <c r="A59" s="62" t="s">
        <v>109</v>
      </c>
      <c r="B59" s="34" t="s">
        <v>115</v>
      </c>
      <c r="C59" s="34" t="s">
        <v>124</v>
      </c>
      <c r="D59" s="34" t="s">
        <v>270</v>
      </c>
      <c r="E59" s="26">
        <v>42341</v>
      </c>
      <c r="F59" s="34" t="s">
        <v>122</v>
      </c>
      <c r="G59" s="62" t="s">
        <v>4</v>
      </c>
      <c r="H59" s="59" t="s">
        <v>24</v>
      </c>
      <c r="I59" s="39">
        <v>7284600</v>
      </c>
      <c r="J59" s="38" t="s">
        <v>24</v>
      </c>
      <c r="K59" s="18" t="s">
        <v>119</v>
      </c>
      <c r="L59" s="11" t="s">
        <v>2</v>
      </c>
      <c r="M59" s="63">
        <v>1</v>
      </c>
      <c r="N59" s="10" t="s">
        <v>45</v>
      </c>
    </row>
    <row r="60" spans="1:14" s="45" customFormat="1" ht="67.5" x14ac:dyDescent="0.15">
      <c r="A60" s="62" t="s">
        <v>109</v>
      </c>
      <c r="B60" s="34" t="s">
        <v>115</v>
      </c>
      <c r="C60" s="34" t="s">
        <v>121</v>
      </c>
      <c r="D60" s="34" t="s">
        <v>113</v>
      </c>
      <c r="E60" s="26">
        <v>42244</v>
      </c>
      <c r="F60" s="34" t="s">
        <v>117</v>
      </c>
      <c r="G60" s="62" t="s">
        <v>4</v>
      </c>
      <c r="H60" s="59" t="s">
        <v>24</v>
      </c>
      <c r="I60" s="39">
        <v>19829000</v>
      </c>
      <c r="J60" s="38" t="s">
        <v>24</v>
      </c>
      <c r="K60" s="18" t="s">
        <v>119</v>
      </c>
      <c r="L60" s="11" t="s">
        <v>2</v>
      </c>
      <c r="M60" s="63">
        <v>1</v>
      </c>
      <c r="N60" s="10" t="s">
        <v>45</v>
      </c>
    </row>
    <row r="61" spans="1:14" s="45" customFormat="1" ht="72" customHeight="1" x14ac:dyDescent="0.15">
      <c r="A61" s="62" t="s">
        <v>109</v>
      </c>
      <c r="B61" s="34" t="s">
        <v>115</v>
      </c>
      <c r="C61" s="34" t="s">
        <v>120</v>
      </c>
      <c r="D61" s="34" t="s">
        <v>113</v>
      </c>
      <c r="E61" s="26">
        <v>42216</v>
      </c>
      <c r="F61" s="34" t="s">
        <v>117</v>
      </c>
      <c r="G61" s="62" t="s">
        <v>4</v>
      </c>
      <c r="H61" s="59" t="s">
        <v>24</v>
      </c>
      <c r="I61" s="39">
        <v>9754236</v>
      </c>
      <c r="J61" s="38" t="s">
        <v>24</v>
      </c>
      <c r="K61" s="18" t="s">
        <v>119</v>
      </c>
      <c r="L61" s="11" t="s">
        <v>2</v>
      </c>
      <c r="M61" s="63">
        <v>3</v>
      </c>
      <c r="N61" s="10" t="s">
        <v>45</v>
      </c>
    </row>
    <row r="62" spans="1:14" s="45" customFormat="1" ht="102.75" customHeight="1" x14ac:dyDescent="0.15">
      <c r="A62" s="62" t="s">
        <v>109</v>
      </c>
      <c r="B62" s="34" t="s">
        <v>115</v>
      </c>
      <c r="C62" s="34" t="s">
        <v>118</v>
      </c>
      <c r="D62" s="34" t="s">
        <v>113</v>
      </c>
      <c r="E62" s="26">
        <v>42095</v>
      </c>
      <c r="F62" s="34" t="s">
        <v>117</v>
      </c>
      <c r="G62" s="62" t="s">
        <v>4</v>
      </c>
      <c r="H62" s="59" t="s">
        <v>24</v>
      </c>
      <c r="I62" s="39">
        <v>27908069</v>
      </c>
      <c r="J62" s="38" t="s">
        <v>24</v>
      </c>
      <c r="K62" s="18" t="s">
        <v>110</v>
      </c>
      <c r="L62" s="11" t="s">
        <v>2</v>
      </c>
      <c r="M62" s="63">
        <v>1</v>
      </c>
      <c r="N62" s="10" t="s">
        <v>45</v>
      </c>
    </row>
    <row r="63" spans="1:14" s="45" customFormat="1" ht="76.5" customHeight="1" x14ac:dyDescent="0.15">
      <c r="A63" s="62" t="s">
        <v>109</v>
      </c>
      <c r="B63" s="34" t="s">
        <v>115</v>
      </c>
      <c r="C63" s="34" t="s">
        <v>116</v>
      </c>
      <c r="D63" s="34" t="s">
        <v>113</v>
      </c>
      <c r="E63" s="26">
        <v>42095</v>
      </c>
      <c r="F63" s="34" t="s">
        <v>112</v>
      </c>
      <c r="G63" s="18" t="s">
        <v>111</v>
      </c>
      <c r="H63" s="59" t="s">
        <v>24</v>
      </c>
      <c r="I63" s="39">
        <v>6264000</v>
      </c>
      <c r="J63" s="38" t="s">
        <v>24</v>
      </c>
      <c r="K63" s="18" t="s">
        <v>110</v>
      </c>
      <c r="L63" s="11" t="s">
        <v>2</v>
      </c>
      <c r="M63" s="63">
        <v>2</v>
      </c>
      <c r="N63" s="10" t="s">
        <v>45</v>
      </c>
    </row>
    <row r="64" spans="1:14" s="45" customFormat="1" ht="76.5" customHeight="1" x14ac:dyDescent="0.15">
      <c r="A64" s="62" t="s">
        <v>109</v>
      </c>
      <c r="B64" s="34" t="s">
        <v>115</v>
      </c>
      <c r="C64" s="34" t="s">
        <v>114</v>
      </c>
      <c r="D64" s="34" t="s">
        <v>113</v>
      </c>
      <c r="E64" s="26">
        <v>42095</v>
      </c>
      <c r="F64" s="34" t="s">
        <v>112</v>
      </c>
      <c r="G64" s="18" t="s">
        <v>111</v>
      </c>
      <c r="H64" s="59" t="s">
        <v>24</v>
      </c>
      <c r="I64" s="39">
        <v>3153600</v>
      </c>
      <c r="J64" s="38" t="s">
        <v>24</v>
      </c>
      <c r="K64" s="18" t="s">
        <v>110</v>
      </c>
      <c r="L64" s="11" t="s">
        <v>2</v>
      </c>
      <c r="M64" s="63">
        <v>2</v>
      </c>
      <c r="N64" s="10" t="s">
        <v>45</v>
      </c>
    </row>
    <row r="65" spans="1:14" ht="72" customHeight="1" x14ac:dyDescent="0.15">
      <c r="A65" s="62" t="s">
        <v>109</v>
      </c>
      <c r="B65" s="61" t="s">
        <v>108</v>
      </c>
      <c r="C65" s="60" t="s">
        <v>107</v>
      </c>
      <c r="D65" s="34" t="s">
        <v>106</v>
      </c>
      <c r="E65" s="26">
        <v>42321</v>
      </c>
      <c r="F65" s="34" t="s">
        <v>105</v>
      </c>
      <c r="G65" s="18" t="s">
        <v>104</v>
      </c>
      <c r="H65" s="59" t="s">
        <v>24</v>
      </c>
      <c r="I65" s="24">
        <v>4482000</v>
      </c>
      <c r="J65" s="38" t="s">
        <v>24</v>
      </c>
      <c r="K65" s="58" t="s">
        <v>3</v>
      </c>
      <c r="L65" s="11" t="s">
        <v>2</v>
      </c>
      <c r="M65" s="57">
        <v>2</v>
      </c>
      <c r="N65" s="10" t="s">
        <v>45</v>
      </c>
    </row>
    <row r="66" spans="1:14" ht="45" x14ac:dyDescent="0.15">
      <c r="A66" s="10" t="s">
        <v>90</v>
      </c>
      <c r="B66" s="56" t="s">
        <v>103</v>
      </c>
      <c r="C66" s="27" t="s">
        <v>102</v>
      </c>
      <c r="D66" s="27" t="s">
        <v>101</v>
      </c>
      <c r="E66" s="23">
        <v>42095</v>
      </c>
      <c r="F66" s="27" t="s">
        <v>100</v>
      </c>
      <c r="G66" s="19" t="s">
        <v>99</v>
      </c>
      <c r="H66" s="46">
        <v>3768336</v>
      </c>
      <c r="I66" s="21">
        <v>3746376</v>
      </c>
      <c r="J66" s="20">
        <f>I66/H66</f>
        <v>0.9941724941724942</v>
      </c>
      <c r="K66" s="19" t="s">
        <v>76</v>
      </c>
      <c r="L66" s="11" t="s">
        <v>2</v>
      </c>
      <c r="M66" s="19">
        <v>1</v>
      </c>
      <c r="N66" s="10" t="s">
        <v>45</v>
      </c>
    </row>
    <row r="67" spans="1:14" ht="45" x14ac:dyDescent="0.15">
      <c r="A67" s="10" t="s">
        <v>90</v>
      </c>
      <c r="B67" s="22" t="s">
        <v>98</v>
      </c>
      <c r="C67" s="27" t="s">
        <v>97</v>
      </c>
      <c r="D67" s="22" t="s">
        <v>96</v>
      </c>
      <c r="E67" s="23">
        <v>42172</v>
      </c>
      <c r="F67" s="27" t="s">
        <v>95</v>
      </c>
      <c r="G67" s="19" t="s">
        <v>11</v>
      </c>
      <c r="H67" s="21">
        <v>3013200</v>
      </c>
      <c r="I67" s="21">
        <v>3012033</v>
      </c>
      <c r="J67" s="20">
        <f>I67/H67</f>
        <v>0.99961270410195147</v>
      </c>
      <c r="K67" s="19" t="s">
        <v>3</v>
      </c>
      <c r="L67" s="11" t="s">
        <v>2</v>
      </c>
      <c r="M67" s="19">
        <v>2</v>
      </c>
      <c r="N67" s="10" t="s">
        <v>45</v>
      </c>
    </row>
    <row r="68" spans="1:14" ht="45" x14ac:dyDescent="0.15">
      <c r="A68" s="10" t="s">
        <v>90</v>
      </c>
      <c r="B68" s="56" t="s">
        <v>94</v>
      </c>
      <c r="C68" s="27" t="s">
        <v>93</v>
      </c>
      <c r="D68" s="55" t="s">
        <v>92</v>
      </c>
      <c r="E68" s="23">
        <v>42095</v>
      </c>
      <c r="F68" s="27" t="s">
        <v>91</v>
      </c>
      <c r="G68" s="19" t="s">
        <v>11</v>
      </c>
      <c r="H68" s="47" t="s">
        <v>24</v>
      </c>
      <c r="I68" s="21">
        <v>123281965</v>
      </c>
      <c r="J68" s="30" t="s">
        <v>24</v>
      </c>
      <c r="K68" s="19" t="s">
        <v>3</v>
      </c>
      <c r="L68" s="11" t="s">
        <v>2</v>
      </c>
      <c r="M68" s="19">
        <v>1</v>
      </c>
      <c r="N68" s="10" t="s">
        <v>45</v>
      </c>
    </row>
    <row r="69" spans="1:14" ht="45" x14ac:dyDescent="0.15">
      <c r="A69" s="10" t="s">
        <v>90</v>
      </c>
      <c r="B69" s="54" t="s">
        <v>89</v>
      </c>
      <c r="C69" s="15" t="s">
        <v>88</v>
      </c>
      <c r="D69" s="27" t="s">
        <v>87</v>
      </c>
      <c r="E69" s="23">
        <v>42216</v>
      </c>
      <c r="F69" s="27" t="s">
        <v>86</v>
      </c>
      <c r="G69" s="19" t="s">
        <v>11</v>
      </c>
      <c r="H69" s="47" t="s">
        <v>24</v>
      </c>
      <c r="I69" s="21">
        <v>4648104</v>
      </c>
      <c r="J69" s="30" t="s">
        <v>24</v>
      </c>
      <c r="K69" s="19" t="s">
        <v>3</v>
      </c>
      <c r="L69" s="11" t="s">
        <v>2</v>
      </c>
      <c r="M69" s="19">
        <v>7</v>
      </c>
      <c r="N69" s="10" t="s">
        <v>45</v>
      </c>
    </row>
    <row r="70" spans="1:14" s="45" customFormat="1" ht="106.5" customHeight="1" x14ac:dyDescent="0.15">
      <c r="A70" s="18" t="s">
        <v>67</v>
      </c>
      <c r="B70" s="27" t="s">
        <v>85</v>
      </c>
      <c r="C70" s="27" t="s">
        <v>84</v>
      </c>
      <c r="D70" s="27" t="s">
        <v>83</v>
      </c>
      <c r="E70" s="32">
        <v>42195</v>
      </c>
      <c r="F70" s="53" t="s">
        <v>82</v>
      </c>
      <c r="G70" s="19" t="s">
        <v>11</v>
      </c>
      <c r="H70" s="47" t="s">
        <v>24</v>
      </c>
      <c r="I70" s="52">
        <v>1172880</v>
      </c>
      <c r="J70" s="30" t="s">
        <v>24</v>
      </c>
      <c r="K70" s="19" t="s">
        <v>3</v>
      </c>
      <c r="L70" s="11" t="s">
        <v>2</v>
      </c>
      <c r="M70" s="19">
        <v>2</v>
      </c>
      <c r="N70" s="51" t="s">
        <v>81</v>
      </c>
    </row>
    <row r="71" spans="1:14" s="45" customFormat="1" ht="55.5" customHeight="1" x14ac:dyDescent="0.15">
      <c r="A71" s="19" t="s">
        <v>67</v>
      </c>
      <c r="B71" s="27" t="s">
        <v>80</v>
      </c>
      <c r="C71" s="34" t="s">
        <v>79</v>
      </c>
      <c r="D71" s="50" t="s">
        <v>78</v>
      </c>
      <c r="E71" s="26">
        <v>42206</v>
      </c>
      <c r="F71" s="25" t="s">
        <v>77</v>
      </c>
      <c r="G71" s="14" t="s">
        <v>4</v>
      </c>
      <c r="H71" s="47" t="s">
        <v>24</v>
      </c>
      <c r="I71" s="49">
        <v>6896880</v>
      </c>
      <c r="J71" s="30" t="s">
        <v>24</v>
      </c>
      <c r="K71" s="18" t="s">
        <v>76</v>
      </c>
      <c r="L71" s="11" t="s">
        <v>2</v>
      </c>
      <c r="M71" s="18">
        <v>1</v>
      </c>
      <c r="N71" s="10" t="s">
        <v>45</v>
      </c>
    </row>
    <row r="72" spans="1:14" s="45" customFormat="1" ht="67.5" x14ac:dyDescent="0.15">
      <c r="A72" s="19" t="s">
        <v>67</v>
      </c>
      <c r="B72" s="27" t="s">
        <v>75</v>
      </c>
      <c r="C72" s="27" t="s">
        <v>74</v>
      </c>
      <c r="D72" s="27" t="s">
        <v>73</v>
      </c>
      <c r="E72" s="23">
        <v>42251</v>
      </c>
      <c r="F72" s="22" t="s">
        <v>72</v>
      </c>
      <c r="G72" s="14" t="s">
        <v>4</v>
      </c>
      <c r="H72" s="27" t="s">
        <v>71</v>
      </c>
      <c r="I72" s="48">
        <v>12960000</v>
      </c>
      <c r="J72" s="30" t="s">
        <v>24</v>
      </c>
      <c r="K72" s="19" t="s">
        <v>3</v>
      </c>
      <c r="L72" s="11" t="s">
        <v>2</v>
      </c>
      <c r="M72" s="19">
        <v>1</v>
      </c>
      <c r="N72" s="10" t="s">
        <v>45</v>
      </c>
    </row>
    <row r="73" spans="1:14" s="45" customFormat="1" ht="56.25" customHeight="1" x14ac:dyDescent="0.15">
      <c r="A73" s="19" t="s">
        <v>67</v>
      </c>
      <c r="B73" s="27" t="s">
        <v>66</v>
      </c>
      <c r="C73" s="27" t="s">
        <v>70</v>
      </c>
      <c r="D73" s="27" t="s">
        <v>69</v>
      </c>
      <c r="E73" s="23">
        <v>42082</v>
      </c>
      <c r="F73" s="27" t="s">
        <v>68</v>
      </c>
      <c r="G73" s="14" t="s">
        <v>4</v>
      </c>
      <c r="H73" s="47" t="s">
        <v>24</v>
      </c>
      <c r="I73" s="46">
        <v>2697840</v>
      </c>
      <c r="J73" s="30" t="s">
        <v>24</v>
      </c>
      <c r="K73" s="19" t="s">
        <v>10</v>
      </c>
      <c r="L73" s="11" t="s">
        <v>2</v>
      </c>
      <c r="M73" s="19">
        <v>1</v>
      </c>
      <c r="N73" s="27" t="s">
        <v>62</v>
      </c>
    </row>
    <row r="74" spans="1:14" s="45" customFormat="1" ht="56.25" customHeight="1" x14ac:dyDescent="0.15">
      <c r="A74" s="19" t="s">
        <v>67</v>
      </c>
      <c r="B74" s="27" t="s">
        <v>66</v>
      </c>
      <c r="C74" s="27" t="s">
        <v>65</v>
      </c>
      <c r="D74" s="27" t="s">
        <v>64</v>
      </c>
      <c r="E74" s="23">
        <v>42082</v>
      </c>
      <c r="F74" s="27" t="s">
        <v>63</v>
      </c>
      <c r="G74" s="19" t="s">
        <v>52</v>
      </c>
      <c r="H74" s="47" t="s">
        <v>24</v>
      </c>
      <c r="I74" s="46">
        <v>7754400</v>
      </c>
      <c r="J74" s="30" t="s">
        <v>24</v>
      </c>
      <c r="K74" s="19" t="s">
        <v>10</v>
      </c>
      <c r="L74" s="11" t="s">
        <v>2</v>
      </c>
      <c r="M74" s="19">
        <v>1</v>
      </c>
      <c r="N74" s="27" t="s">
        <v>62</v>
      </c>
    </row>
    <row r="75" spans="1:14" s="35" customFormat="1" ht="67.5" x14ac:dyDescent="0.15">
      <c r="A75" s="19" t="s">
        <v>44</v>
      </c>
      <c r="B75" s="44" t="s">
        <v>271</v>
      </c>
      <c r="C75" s="27" t="s">
        <v>61</v>
      </c>
      <c r="D75" s="27" t="s">
        <v>60</v>
      </c>
      <c r="E75" s="23">
        <v>42248</v>
      </c>
      <c r="F75" s="90" t="s">
        <v>275</v>
      </c>
      <c r="G75" s="19" t="s">
        <v>52</v>
      </c>
      <c r="H75" s="43" t="s">
        <v>55</v>
      </c>
      <c r="I75" s="21">
        <v>2516400</v>
      </c>
      <c r="J75" s="12" t="s">
        <v>25</v>
      </c>
      <c r="K75" s="19" t="s">
        <v>10</v>
      </c>
      <c r="L75" s="11" t="s">
        <v>2</v>
      </c>
      <c r="M75" s="19">
        <v>1</v>
      </c>
      <c r="N75" s="10" t="s">
        <v>45</v>
      </c>
    </row>
    <row r="76" spans="1:14" s="35" customFormat="1" ht="67.5" x14ac:dyDescent="0.15">
      <c r="A76" s="19" t="s">
        <v>44</v>
      </c>
      <c r="B76" s="44" t="s">
        <v>271</v>
      </c>
      <c r="C76" s="27" t="s">
        <v>59</v>
      </c>
      <c r="D76" s="27" t="s">
        <v>58</v>
      </c>
      <c r="E76" s="23">
        <v>42264</v>
      </c>
      <c r="F76" s="90" t="s">
        <v>276</v>
      </c>
      <c r="G76" s="19" t="s">
        <v>52</v>
      </c>
      <c r="H76" s="43" t="s">
        <v>55</v>
      </c>
      <c r="I76" s="21">
        <v>2635200</v>
      </c>
      <c r="J76" s="12" t="s">
        <v>25</v>
      </c>
      <c r="K76" s="19" t="s">
        <v>10</v>
      </c>
      <c r="L76" s="11" t="s">
        <v>2</v>
      </c>
      <c r="M76" s="19">
        <v>1</v>
      </c>
      <c r="N76" s="10" t="s">
        <v>45</v>
      </c>
    </row>
    <row r="77" spans="1:14" s="35" customFormat="1" ht="67.5" x14ac:dyDescent="0.15">
      <c r="A77" s="19" t="s">
        <v>44</v>
      </c>
      <c r="B77" s="44" t="s">
        <v>271</v>
      </c>
      <c r="C77" s="27" t="s">
        <v>57</v>
      </c>
      <c r="D77" s="27" t="s">
        <v>56</v>
      </c>
      <c r="E77" s="23">
        <v>42431</v>
      </c>
      <c r="F77" s="90" t="s">
        <v>275</v>
      </c>
      <c r="G77" s="19" t="s">
        <v>52</v>
      </c>
      <c r="H77" s="43" t="s">
        <v>55</v>
      </c>
      <c r="I77" s="21">
        <v>2884680</v>
      </c>
      <c r="J77" s="12" t="s">
        <v>25</v>
      </c>
      <c r="K77" s="19" t="s">
        <v>10</v>
      </c>
      <c r="L77" s="11" t="s">
        <v>2</v>
      </c>
      <c r="M77" s="19">
        <v>1</v>
      </c>
      <c r="N77" s="10" t="s">
        <v>45</v>
      </c>
    </row>
    <row r="78" spans="1:14" s="35" customFormat="1" ht="105" customHeight="1" x14ac:dyDescent="0.15">
      <c r="A78" s="18" t="s">
        <v>44</v>
      </c>
      <c r="B78" s="42" t="s">
        <v>272</v>
      </c>
      <c r="C78" s="41" t="s">
        <v>54</v>
      </c>
      <c r="D78" s="41" t="s">
        <v>53</v>
      </c>
      <c r="E78" s="26">
        <v>41907</v>
      </c>
      <c r="F78" s="91" t="s">
        <v>277</v>
      </c>
      <c r="G78" s="40" t="s">
        <v>52</v>
      </c>
      <c r="H78" s="34" t="s">
        <v>51</v>
      </c>
      <c r="I78" s="39">
        <v>1330560</v>
      </c>
      <c r="J78" s="38" t="s">
        <v>24</v>
      </c>
      <c r="K78" s="18" t="s">
        <v>10</v>
      </c>
      <c r="L78" s="11" t="s">
        <v>2</v>
      </c>
      <c r="M78" s="18">
        <v>1</v>
      </c>
      <c r="N78" s="34" t="s">
        <v>50</v>
      </c>
    </row>
    <row r="79" spans="1:14" s="35" customFormat="1" ht="57.75" customHeight="1" x14ac:dyDescent="0.15">
      <c r="A79" s="18" t="s">
        <v>44</v>
      </c>
      <c r="B79" s="91" t="s">
        <v>273</v>
      </c>
      <c r="C79" s="34" t="s">
        <v>49</v>
      </c>
      <c r="D79" s="34" t="s">
        <v>47</v>
      </c>
      <c r="E79" s="26">
        <v>42125</v>
      </c>
      <c r="F79" s="91" t="s">
        <v>278</v>
      </c>
      <c r="G79" s="14" t="s">
        <v>4</v>
      </c>
      <c r="H79" s="21">
        <v>5184000</v>
      </c>
      <c r="I79" s="21">
        <v>4536000</v>
      </c>
      <c r="J79" s="12">
        <f t="shared" ref="J79:J85" si="0">I79/H79</f>
        <v>0.875</v>
      </c>
      <c r="K79" s="19" t="s">
        <v>46</v>
      </c>
      <c r="L79" s="11" t="s">
        <v>2</v>
      </c>
      <c r="M79" s="19">
        <v>1</v>
      </c>
      <c r="N79" s="10" t="s">
        <v>45</v>
      </c>
    </row>
    <row r="80" spans="1:14" s="35" customFormat="1" ht="67.5" customHeight="1" x14ac:dyDescent="0.15">
      <c r="A80" s="18" t="s">
        <v>44</v>
      </c>
      <c r="B80" s="91" t="s">
        <v>273</v>
      </c>
      <c r="C80" s="34" t="s">
        <v>48</v>
      </c>
      <c r="D80" s="34" t="s">
        <v>47</v>
      </c>
      <c r="E80" s="26">
        <v>42394</v>
      </c>
      <c r="F80" s="91" t="s">
        <v>278</v>
      </c>
      <c r="G80" s="14" t="s">
        <v>4</v>
      </c>
      <c r="H80" s="21">
        <v>4395600</v>
      </c>
      <c r="I80" s="21">
        <v>3493800</v>
      </c>
      <c r="J80" s="12">
        <f t="shared" si="0"/>
        <v>0.79484029484029484</v>
      </c>
      <c r="K80" s="19" t="s">
        <v>46</v>
      </c>
      <c r="L80" s="11" t="s">
        <v>2</v>
      </c>
      <c r="M80" s="19">
        <v>1</v>
      </c>
      <c r="N80" s="10" t="s">
        <v>45</v>
      </c>
    </row>
    <row r="81" spans="1:14" s="35" customFormat="1" ht="48.75" customHeight="1" x14ac:dyDescent="0.15">
      <c r="A81" s="19" t="s">
        <v>44</v>
      </c>
      <c r="B81" s="37" t="s">
        <v>274</v>
      </c>
      <c r="C81" s="27" t="s">
        <v>43</v>
      </c>
      <c r="D81" s="27" t="s">
        <v>42</v>
      </c>
      <c r="E81" s="23">
        <v>42188</v>
      </c>
      <c r="F81" s="90" t="s">
        <v>279</v>
      </c>
      <c r="G81" s="19" t="s">
        <v>11</v>
      </c>
      <c r="H81" s="36">
        <v>33719847</v>
      </c>
      <c r="I81" s="36">
        <v>33480000</v>
      </c>
      <c r="J81" s="12">
        <f t="shared" si="0"/>
        <v>0.99288706737014554</v>
      </c>
      <c r="K81" s="19" t="s">
        <v>10</v>
      </c>
      <c r="L81" s="11" t="s">
        <v>2</v>
      </c>
      <c r="M81" s="18">
        <v>1</v>
      </c>
      <c r="N81" s="10" t="s">
        <v>1</v>
      </c>
    </row>
    <row r="82" spans="1:14" ht="69.75" customHeight="1" x14ac:dyDescent="0.15">
      <c r="A82" s="10" t="s">
        <v>16</v>
      </c>
      <c r="B82" s="34" t="s">
        <v>37</v>
      </c>
      <c r="C82" s="25" t="s">
        <v>41</v>
      </c>
      <c r="D82" s="33" t="s">
        <v>35</v>
      </c>
      <c r="E82" s="32">
        <v>42095</v>
      </c>
      <c r="F82" s="22" t="s">
        <v>34</v>
      </c>
      <c r="G82" s="14" t="s">
        <v>33</v>
      </c>
      <c r="H82" s="21">
        <v>26805600</v>
      </c>
      <c r="I82" s="21">
        <v>16177860</v>
      </c>
      <c r="J82" s="20">
        <f t="shared" si="0"/>
        <v>0.60352538275584211</v>
      </c>
      <c r="K82" s="19" t="s">
        <v>3</v>
      </c>
      <c r="L82" s="11" t="s">
        <v>2</v>
      </c>
      <c r="M82" s="19">
        <v>2</v>
      </c>
      <c r="N82" s="27" t="s">
        <v>40</v>
      </c>
    </row>
    <row r="83" spans="1:14" ht="45" x14ac:dyDescent="0.15">
      <c r="A83" s="10" t="s">
        <v>16</v>
      </c>
      <c r="B83" s="34" t="s">
        <v>37</v>
      </c>
      <c r="C83" s="25" t="s">
        <v>39</v>
      </c>
      <c r="D83" s="33" t="s">
        <v>35</v>
      </c>
      <c r="E83" s="32">
        <v>42249</v>
      </c>
      <c r="F83" s="22" t="s">
        <v>34</v>
      </c>
      <c r="G83" s="14" t="s">
        <v>33</v>
      </c>
      <c r="H83" s="21">
        <v>9568800</v>
      </c>
      <c r="I83" s="21">
        <v>8748000</v>
      </c>
      <c r="J83" s="20">
        <f t="shared" si="0"/>
        <v>0.91422121896162534</v>
      </c>
      <c r="K83" s="19" t="s">
        <v>3</v>
      </c>
      <c r="L83" s="11" t="s">
        <v>2</v>
      </c>
      <c r="M83" s="19">
        <v>1</v>
      </c>
      <c r="N83" s="10" t="s">
        <v>1</v>
      </c>
    </row>
    <row r="84" spans="1:14" ht="45" x14ac:dyDescent="0.15">
      <c r="A84" s="10" t="s">
        <v>16</v>
      </c>
      <c r="B84" s="34" t="s">
        <v>37</v>
      </c>
      <c r="C84" s="25" t="s">
        <v>38</v>
      </c>
      <c r="D84" s="33" t="s">
        <v>35</v>
      </c>
      <c r="E84" s="32">
        <v>42284</v>
      </c>
      <c r="F84" s="22" t="s">
        <v>34</v>
      </c>
      <c r="G84" s="19" t="s">
        <v>33</v>
      </c>
      <c r="H84" s="21">
        <v>7786800</v>
      </c>
      <c r="I84" s="21">
        <v>5829840</v>
      </c>
      <c r="J84" s="20">
        <f t="shared" si="0"/>
        <v>0.74868238557558942</v>
      </c>
      <c r="K84" s="19" t="s">
        <v>3</v>
      </c>
      <c r="L84" s="11" t="s">
        <v>2</v>
      </c>
      <c r="M84" s="19">
        <v>1</v>
      </c>
      <c r="N84" s="10" t="s">
        <v>1</v>
      </c>
    </row>
    <row r="85" spans="1:14" ht="45" x14ac:dyDescent="0.15">
      <c r="A85" s="10" t="s">
        <v>16</v>
      </c>
      <c r="B85" s="34" t="s">
        <v>37</v>
      </c>
      <c r="C85" s="25" t="s">
        <v>36</v>
      </c>
      <c r="D85" s="33" t="s">
        <v>35</v>
      </c>
      <c r="E85" s="32">
        <v>42321</v>
      </c>
      <c r="F85" s="22" t="s">
        <v>34</v>
      </c>
      <c r="G85" s="19" t="s">
        <v>33</v>
      </c>
      <c r="H85" s="21">
        <v>6922800</v>
      </c>
      <c r="I85" s="21">
        <v>6858000</v>
      </c>
      <c r="J85" s="20">
        <f t="shared" si="0"/>
        <v>0.99063962558502339</v>
      </c>
      <c r="K85" s="19" t="s">
        <v>3</v>
      </c>
      <c r="L85" s="11" t="s">
        <v>2</v>
      </c>
      <c r="M85" s="19">
        <v>1</v>
      </c>
      <c r="N85" s="10" t="s">
        <v>1</v>
      </c>
    </row>
    <row r="86" spans="1:14" ht="56.25" x14ac:dyDescent="0.15">
      <c r="A86" s="10" t="s">
        <v>16</v>
      </c>
      <c r="B86" s="27" t="s">
        <v>29</v>
      </c>
      <c r="C86" s="22" t="s">
        <v>32</v>
      </c>
      <c r="D86" s="22" t="s">
        <v>31</v>
      </c>
      <c r="E86" s="23">
        <v>42347</v>
      </c>
      <c r="F86" s="22" t="s">
        <v>30</v>
      </c>
      <c r="G86" s="14" t="s">
        <v>4</v>
      </c>
      <c r="H86" s="19" t="s">
        <v>25</v>
      </c>
      <c r="I86" s="31">
        <v>2488320</v>
      </c>
      <c r="J86" s="30" t="s">
        <v>24</v>
      </c>
      <c r="K86" s="19" t="s">
        <v>3</v>
      </c>
      <c r="L86" s="11" t="s">
        <v>2</v>
      </c>
      <c r="M86" s="19">
        <v>2</v>
      </c>
      <c r="N86" s="10" t="s">
        <v>1</v>
      </c>
    </row>
    <row r="87" spans="1:14" ht="56.25" x14ac:dyDescent="0.15">
      <c r="A87" s="10" t="s">
        <v>16</v>
      </c>
      <c r="B87" s="27" t="s">
        <v>29</v>
      </c>
      <c r="C87" s="22" t="s">
        <v>28</v>
      </c>
      <c r="D87" s="22" t="s">
        <v>27</v>
      </c>
      <c r="E87" s="23">
        <v>42312</v>
      </c>
      <c r="F87" s="22" t="s">
        <v>26</v>
      </c>
      <c r="G87" s="19" t="s">
        <v>11</v>
      </c>
      <c r="H87" s="19" t="s">
        <v>25</v>
      </c>
      <c r="I87" s="31">
        <v>11178000</v>
      </c>
      <c r="J87" s="30" t="s">
        <v>24</v>
      </c>
      <c r="K87" s="19" t="s">
        <v>10</v>
      </c>
      <c r="L87" s="11" t="s">
        <v>2</v>
      </c>
      <c r="M87" s="19">
        <v>1</v>
      </c>
      <c r="N87" s="10" t="s">
        <v>1</v>
      </c>
    </row>
    <row r="88" spans="1:14" ht="56.25" x14ac:dyDescent="0.15">
      <c r="A88" s="10" t="s">
        <v>16</v>
      </c>
      <c r="B88" s="27" t="s">
        <v>23</v>
      </c>
      <c r="C88" s="22" t="s">
        <v>22</v>
      </c>
      <c r="D88" s="25" t="s">
        <v>21</v>
      </c>
      <c r="E88" s="29">
        <v>42146</v>
      </c>
      <c r="F88" s="25" t="s">
        <v>20</v>
      </c>
      <c r="G88" s="18" t="s">
        <v>11</v>
      </c>
      <c r="H88" s="28" t="s">
        <v>1</v>
      </c>
      <c r="I88" s="21">
        <v>7197897</v>
      </c>
      <c r="J88" s="12">
        <v>0.83299999999999996</v>
      </c>
      <c r="K88" s="19" t="s">
        <v>10</v>
      </c>
      <c r="L88" s="11" t="s">
        <v>2</v>
      </c>
      <c r="M88" s="19">
        <v>2</v>
      </c>
      <c r="N88" s="27" t="s">
        <v>19</v>
      </c>
    </row>
    <row r="89" spans="1:14" ht="56.25" x14ac:dyDescent="0.15">
      <c r="A89" s="10" t="s">
        <v>16</v>
      </c>
      <c r="B89" s="22" t="s">
        <v>15</v>
      </c>
      <c r="C89" s="22" t="s">
        <v>18</v>
      </c>
      <c r="D89" s="25" t="s">
        <v>13</v>
      </c>
      <c r="E89" s="26">
        <v>42286</v>
      </c>
      <c r="F89" s="25" t="s">
        <v>17</v>
      </c>
      <c r="G89" s="18" t="s">
        <v>11</v>
      </c>
      <c r="H89" s="24">
        <v>7286846</v>
      </c>
      <c r="I89" s="21">
        <v>3912457</v>
      </c>
      <c r="J89" s="20">
        <f>I89/H89</f>
        <v>0.53692050030973615</v>
      </c>
      <c r="K89" s="19" t="s">
        <v>10</v>
      </c>
      <c r="L89" s="11" t="s">
        <v>2</v>
      </c>
      <c r="M89" s="18">
        <v>3</v>
      </c>
      <c r="N89" s="10" t="s">
        <v>1</v>
      </c>
    </row>
    <row r="90" spans="1:14" ht="56.25" x14ac:dyDescent="0.15">
      <c r="A90" s="10" t="s">
        <v>16</v>
      </c>
      <c r="B90" s="22" t="s">
        <v>15</v>
      </c>
      <c r="C90" s="22" t="s">
        <v>14</v>
      </c>
      <c r="D90" s="22" t="s">
        <v>13</v>
      </c>
      <c r="E90" s="23">
        <v>42348</v>
      </c>
      <c r="F90" s="22" t="s">
        <v>12</v>
      </c>
      <c r="G90" s="19" t="s">
        <v>11</v>
      </c>
      <c r="H90" s="21">
        <v>1977339</v>
      </c>
      <c r="I90" s="21">
        <v>1970670</v>
      </c>
      <c r="J90" s="20">
        <f>I90/H90</f>
        <v>0.99662728545788049</v>
      </c>
      <c r="K90" s="19" t="s">
        <v>10</v>
      </c>
      <c r="L90" s="11" t="s">
        <v>2</v>
      </c>
      <c r="M90" s="18">
        <v>1</v>
      </c>
      <c r="N90" s="10" t="s">
        <v>1</v>
      </c>
    </row>
    <row r="91" spans="1:14" ht="56.25" x14ac:dyDescent="0.15">
      <c r="A91" s="17" t="s">
        <v>9</v>
      </c>
      <c r="B91" s="15" t="s">
        <v>8</v>
      </c>
      <c r="C91" s="15" t="s">
        <v>7</v>
      </c>
      <c r="D91" s="15" t="s">
        <v>6</v>
      </c>
      <c r="E91" s="16">
        <v>42167</v>
      </c>
      <c r="F91" s="15" t="s">
        <v>5</v>
      </c>
      <c r="G91" s="14" t="s">
        <v>4</v>
      </c>
      <c r="H91" s="13">
        <v>9111960</v>
      </c>
      <c r="I91" s="13">
        <v>8399657</v>
      </c>
      <c r="J91" s="12">
        <f>I91/H91</f>
        <v>0.92182768581073671</v>
      </c>
      <c r="K91" s="10" t="s">
        <v>3</v>
      </c>
      <c r="L91" s="11" t="s">
        <v>2</v>
      </c>
      <c r="M91" s="10">
        <v>3</v>
      </c>
      <c r="N91" s="10" t="s">
        <v>1</v>
      </c>
    </row>
    <row r="92" spans="1:14" x14ac:dyDescent="0.15">
      <c r="B92" s="9" t="s">
        <v>0</v>
      </c>
      <c r="C92" s="9"/>
      <c r="D92" s="5"/>
      <c r="E92" s="8"/>
      <c r="F92" s="5"/>
      <c r="G92" s="6"/>
      <c r="H92" s="6"/>
      <c r="I92" s="5"/>
      <c r="J92" s="7"/>
      <c r="K92" s="6"/>
      <c r="L92" s="6"/>
      <c r="M92" s="6"/>
      <c r="N92" s="5"/>
    </row>
    <row r="93" spans="1:14" x14ac:dyDescent="0.15">
      <c r="C93" s="5"/>
      <c r="D93" s="5"/>
      <c r="E93" s="8"/>
      <c r="F93" s="5"/>
      <c r="G93" s="6"/>
      <c r="H93" s="6"/>
      <c r="I93" s="5"/>
      <c r="J93" s="7"/>
      <c r="K93" s="6"/>
      <c r="L93" s="6"/>
      <c r="M93" s="6"/>
      <c r="N93" s="5"/>
    </row>
    <row r="94" spans="1:14" x14ac:dyDescent="0.15">
      <c r="C94" s="5"/>
      <c r="D94" s="5"/>
      <c r="E94" s="8"/>
      <c r="F94" s="5"/>
      <c r="G94" s="6"/>
      <c r="H94" s="6"/>
      <c r="I94" s="5"/>
      <c r="J94" s="7"/>
      <c r="K94" s="6"/>
      <c r="L94" s="6"/>
      <c r="M94" s="6"/>
      <c r="N94" s="5"/>
    </row>
    <row r="95" spans="1:14" x14ac:dyDescent="0.15">
      <c r="C95" s="5"/>
      <c r="D95" s="5"/>
      <c r="E95" s="8"/>
      <c r="F95" s="5"/>
      <c r="G95" s="6"/>
      <c r="H95" s="6"/>
      <c r="I95" s="5"/>
      <c r="J95" s="7"/>
      <c r="N95" s="5"/>
    </row>
    <row r="96" spans="1:14" x14ac:dyDescent="0.15">
      <c r="C96" s="5"/>
      <c r="D96" s="5"/>
      <c r="E96" s="8"/>
      <c r="F96" s="5"/>
      <c r="G96" s="6"/>
      <c r="H96" s="6"/>
      <c r="I96" s="5"/>
      <c r="J96" s="7"/>
      <c r="M96" s="6"/>
      <c r="N96" s="5"/>
    </row>
  </sheetData>
  <autoFilter ref="A3:N92"/>
  <mergeCells count="1">
    <mergeCell ref="C1:N1"/>
  </mergeCells>
  <phoneticPr fontId="5"/>
  <dataValidations count="24">
    <dataValidation type="list" allowBlank="1" showInputMessage="1" showErrorMessage="1" sqref="L4:L91">
      <formula1>$I$347:$I$349</formula1>
    </dataValidation>
    <dataValidation type="list" allowBlank="1" showInputMessage="1" showErrorMessage="1" sqref="K82:K85">
      <formula1>$K$17:$K$21</formula1>
    </dataValidation>
    <dataValidation type="list" allowBlank="1" showInputMessage="1" showErrorMessage="1" sqref="K86:K87">
      <formula1>$K$9:$K$15</formula1>
    </dataValidation>
    <dataValidation type="list" allowBlank="1" showInputMessage="1" showErrorMessage="1" sqref="K88">
      <formula1>$K$11:$K$17</formula1>
    </dataValidation>
    <dataValidation type="list" allowBlank="1" showInputMessage="1" showErrorMessage="1" sqref="K80">
      <formula1>$K$9:$K$13</formula1>
    </dataValidation>
    <dataValidation type="list" allowBlank="1" showInputMessage="1" showErrorMessage="1" sqref="K79">
      <formula1>$K$6:$K$10</formula1>
    </dataValidation>
    <dataValidation type="list" allowBlank="1" showInputMessage="1" showErrorMessage="1" sqref="K81">
      <formula1>$K$11:$K$14</formula1>
    </dataValidation>
    <dataValidation type="list" allowBlank="1" showInputMessage="1" showErrorMessage="1" sqref="K73:K74">
      <formula1>$K$14:$K$18</formula1>
    </dataValidation>
    <dataValidation type="list" allowBlank="1" showInputMessage="1" showErrorMessage="1" sqref="K70">
      <formula1>$K$10:$K$14</formula1>
    </dataValidation>
    <dataValidation type="list" allowBlank="1" showInputMessage="1" showErrorMessage="1" sqref="K72">
      <formula1>$K$6:$K$9</formula1>
    </dataValidation>
    <dataValidation type="list" allowBlank="1" showInputMessage="1" showErrorMessage="1" sqref="K66 K89:K90 K75:K78">
      <formula1>$K$11:$K$15</formula1>
    </dataValidation>
    <dataValidation type="list" allowBlank="1" showInputMessage="1" showErrorMessage="1" sqref="K67">
      <formula1>$K$12:$K$16</formula1>
    </dataValidation>
    <dataValidation imeMode="on" allowBlank="1" showInputMessage="1" showErrorMessage="1" sqref="D68"/>
    <dataValidation type="list" allowBlank="1" showInputMessage="1" showErrorMessage="1" sqref="K68">
      <formula1>$K$8:$K$12</formula1>
    </dataValidation>
    <dataValidation type="list" allowBlank="1" showInputMessage="1" showErrorMessage="1" sqref="K69">
      <formula1>$K$5:$K$8</formula1>
    </dataValidation>
    <dataValidation type="list" allowBlank="1" showInputMessage="1" showErrorMessage="1" sqref="K26">
      <formula1>#REF!</formula1>
    </dataValidation>
    <dataValidation type="list" allowBlank="1" showInputMessage="1" showErrorMessage="1" sqref="K27:K28 K30:K36">
      <formula1>$K$5:$K$5</formula1>
    </dataValidation>
    <dataValidation type="list" allowBlank="1" showInputMessage="1" showErrorMessage="1" sqref="K22:K25">
      <formula1>$K$47:$K$51</formula1>
    </dataValidation>
    <dataValidation type="list" allowBlank="1" showInputMessage="1" showErrorMessage="1" sqref="K45:K46 K54:K55 K37:K43 K57">
      <formula1>"公財,公社,特財,特社"</formula1>
    </dataValidation>
    <dataValidation type="list" allowBlank="1" showInputMessage="1" showErrorMessage="1" sqref="K58:K64">
      <formula1>$K$14:$K$17</formula1>
    </dataValidation>
    <dataValidation type="list" allowBlank="1" showInputMessage="1" showErrorMessage="1" sqref="K65 K91">
      <formula1>$K$7:$K$11</formula1>
    </dataValidation>
    <dataValidation type="list" allowBlank="1" showInputMessage="1" showErrorMessage="1" sqref="K4:K5">
      <formula1>$J$12:$J$16</formula1>
    </dataValidation>
    <dataValidation showDropDown="1" showInputMessage="1" showErrorMessage="1" sqref="M4:M28 M30:M36 M58:M91"/>
    <dataValidation type="list" allowBlank="1" showInputMessage="1" showErrorMessage="1" sqref="K6:K21">
      <formula1>$K$92:$K$94</formula1>
    </dataValidation>
  </dataValidations>
  <pageMargins left="0.70866141732283472" right="0.70866141732283472" top="0.74803149606299213" bottom="0.74803149606299213" header="0.31496062992125984" footer="0.31496062992125984"/>
  <pageSetup paperSize="9" scale="68"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2016-12-20T11:59:37Z</cp:lastPrinted>
  <dcterms:created xsi:type="dcterms:W3CDTF">2016-12-20T05:28:34Z</dcterms:created>
  <dcterms:modified xsi:type="dcterms:W3CDTF">2016-12-21T05:08:19Z</dcterms:modified>
</cp:coreProperties>
</file>